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webextensions/taskpanes.xml" ContentType="application/vnd.ms-office.webextensiontaskpanes+xml"/>
  <ns0:Override PartName="/xl/webextensions/webextension.xml" ContentType="application/vnd.ms-office.webextension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b20e0c97b60c40eb" /><ns0:Relationship Type="http://schemas.microsoft.com/office/2011/relationships/webextensiontaskpanes" Target="/xl/webextensions/taskpanes.xml" Id="rId1" /></ns0:Relationships>
</file>

<file path=xl/workbook.xml><?xml version="1.0" encoding="utf-8"?>
<workbook xmlns="http://schemas.openxmlformats.org/spreadsheetml/2006/main" xmlns:ns1="http://schemas.openxmlformats.org/officeDocument/2006/relationships">
  <bookViews>
    <workbookView activeTab="1" firstSheet="0"/>
  </bookViews>
  <sheets>
    <sheet name="START HERE" sheetId="1" ns1:id="Rd54f63b692ff4854"/>
    <sheet name="Messy Client Data" sheetId="2" ns1:id="R58dcdde2287c466f"/>
    <sheet name="PowerPrep Test Notes" sheetId="3" ns1:id="R6fad758eb6c24889"/>
  </sheet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0.00"/>
    <x:numFmt numFmtId="201" formatCode="dd/mm/yyyy"/>
    <x:numFmt numFmtId="202" formatCode="mmm d, yyyy"/>
    <x:numFmt numFmtId="203" formatCode="yyyy-mm-dd"/>
    <x:numFmt numFmtId="204" formatCode="d-mmm-yy"/>
  </x:numFmts>
  <x:fonts count="12">
    <x:font>
      <x:sz val="11"/>
      <x:name val="Carlito"/>
    </x:font>
    <x:font>
      <x:sz val="11"/>
      <x:color rgb="FF173351"/>
      <x:name val="Aptos"/>
    </x:font>
    <x:font>
      <x:b/>
      <x:sz val="11"/>
      <x:color rgb="FFFFFFFF"/>
      <x:name val="Aptos"/>
    </x:font>
    <x:font>
      <x:sz val="11"/>
      <x:color rgb="FF9A3412"/>
      <x:name val="Aptos"/>
    </x:font>
    <x:font>
      <x:sz val="11"/>
      <x:color rgb="FF61328D"/>
      <x:name val="Aptos"/>
    </x:font>
    <x:font>
      <x:sz val="11"/>
      <x:color rgb="FF214F3D"/>
      <x:name val="Aptos"/>
    </x:font>
    <x:font>
      <x:b/>
      <x:sz val="11"/>
      <x:color rgb="FF173351"/>
      <x:name val="Aptos"/>
    </x:font>
    <x:font>
      <x:b/>
      <x:sz val="18"/>
      <x:color rgb="FF173351"/>
      <x:name val="Aptos"/>
    </x:font>
    <x:font>
      <x:sz val="11"/>
      <x:color rgb="FF5D6C7B"/>
      <x:name val="Aptos"/>
    </x:font>
    <x:font>
      <x:b/>
      <x:sz val="22"/>
      <x:color rgb="FF173351"/>
      <x:name val="Aptos"/>
    </x:font>
    <x:font>
      <x:b/>
      <x:sz val="14"/>
      <x:color rgb="FF173351"/>
      <x:name val="Aptos"/>
    </x:font>
    <x:font>
      <x:b/>
      <x:sz val="13"/>
      <x:color rgb="FF17335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351"/>
      </x:patternFill>
    </x:fill>
    <x:fill>
      <x:patternFill patternType="solid">
        <x:fgColor rgb="FFDCEAF7"/>
      </x:patternFill>
    </x:fill>
    <x:fill>
      <x:patternFill patternType="solid">
        <x:fgColor rgb="FFE8E1F5"/>
      </x:patternFill>
    </x:fill>
    <x:fill>
      <x:patternFill patternType="solid">
        <x:fgColor rgb="FFDFECE5"/>
      </x:patternFill>
    </x:fill>
    <x:fill>
      <x:patternFill patternType="solid">
        <x:fgColor rgb="FFFFF5DC"/>
      </x:patternFill>
    </x:fill>
    <x:fill>
      <x:patternFill patternType="solid">
        <x:fgColor rgb="FFEDF5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<?xml version='1.0' encoding='utf-8'?>
<ns0:Relationships xmlns:ns0="http://schemas.openxmlformats.org/package/2006/relationships"><ns0:Relationship Type="http://schemas.openxmlformats.org/officeDocument/2006/relationships/styles" Target="/xl/styles.xml" Id="Rc0fec5ff5d7349dd" /><ns0:Relationship Type="http://schemas.openxmlformats.org/officeDocument/2006/relationships/theme" Target="/xl/theme/theme1.xml" Id="R50eb69c9ae2f48ab" /><ns0:Relationship Type="http://schemas.openxmlformats.org/officeDocument/2006/relationships/sharedStrings" Target="/xl/sharedStrings.xml" Id="R55c5aacadbbb43b7" /><ns0:Relationship Type="http://schemas.openxmlformats.org/officeDocument/2006/relationships/worksheet" Target="/xl/worksheets/sheet1.xml" Id="Rd54f63b692ff4854" /><ns0:Relationship Type="http://schemas.openxmlformats.org/officeDocument/2006/relationships/worksheet" Target="/xl/worksheets/sheet2.xml" Id="R58dcdde2287c466f" /><ns0:Relationship Type="http://schemas.openxmlformats.org/officeDocument/2006/relationships/worksheet" Target="/xl/worksheets/sheet3.xml" Id="R6fad758eb6c24889" /></ns0: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ebextensions/_rels/taskpanes.xml.rels>&#65279;<?xml version="1.0" encoding="utf-8"?><Relationships xmlns="http://schemas.openxmlformats.org/package/2006/relationships"><Relationship Type="http://schemas.microsoft.com/office/2011/relationships/webextension" Target="/xl/webextensions/webextension.xml" Id="Rb105cb1fbb9747f6" /></Relationships>
</file>

<file path=xl/webextensions/taskpanes.xml><?xml version="1.0" encoding="utf-8"?>
<wetp:taskpanes xmlns:r="http://schemas.openxmlformats.org/officeDocument/2006/relationships" xmlns:wetp="http://schemas.microsoft.com/office/webextensions/taskpanes/2010/11">
  <wetp:taskpane dockstate="" visibility="1" width="350" row="1">
    <wetp:webextensionref xmlns:r="http://schemas.openxmlformats.org/officeDocument/2006/relationships" r:id="Rb105cb1fbb9747f6"/>
  </wetp:taskpane>
</wetp:taskpanes>
</file>

<file path=xl/webextensions/webextension.xml><?xml version="1.0" encoding="utf-8"?>
<we:webextension xmlns:r="http://schemas.openxmlformats.org/officeDocument/2006/relationships" xmlns:we="http://schemas.microsoft.com/office/webextensions/webextension/2010/11" id="{7c493cda-c766-4a86-a891-b85c46e31db9}">
  <we:reference id="7c493cda-c766-4a86-a891-b85c46e31db9" version="1.0.10.0" store="developer" storeType="Registry"/>
  <we:alternateReferences/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>
  <sheetPr>
    <tabColor rgb="FF14634F"/>
  </sheetPr>
  <sheetViews>
    <sheetView showGridLines="0" workbookViewId="0" tabSelected="0" zoomScale="90"/>
  </sheetViews>
  <sheetFormatPr defaultRowHeight="15"/>
  <cols>
    <col min="1" max="1" width="4" hidden="0" customWidth="1"/>
    <col min="2" max="2" width="22" hidden="0" customWidth="1"/>
    <col min="3" max="3" width="20" hidden="0" customWidth="1"/>
    <col min="4" max="4" width="20" hidden="0" customWidth="1"/>
    <col min="5" max="5" width="22" hidden="0" customWidth="1"/>
    <col min="6" max="6" width="4" hidden="0" customWidth="1"/>
  </cols>
  <sheetData>
    <row r="1" ht="24" customHeight="1">
      <c r="A1" s="2"/>
      <c r="B1" s="2"/>
      <c r="C1" s="2"/>
      <c r="D1" s="2"/>
      <c r="E1" s="2"/>
      <c r="F1" s="2"/>
    </row>
    <row r="2" ht="38" customHeight="1">
      <c r="A2" s="2"/>
      <c r="B2" s="24" t="inlineStr">
        <is>
          <t xml:space="preserve">PowerPrep21 fresh walkthrough</t>
        </is>
      </c>
      <c r="C2" s="24" t="inlineStr">
        <is>
          <t xml:space="preserve">PowerPrep21 fresh walkthrough</t>
        </is>
      </c>
      <c r="D2" s="24" t="inlineStr">
        <is>
          <t xml:space="preserve">PowerPrep21 fresh walkthrough</t>
        </is>
      </c>
      <c r="E2" s="24" t="inlineStr">
        <is>
          <t xml:space="preserve">PowerPrep21 fresh walkthrough</t>
        </is>
      </c>
      <c r="F2" s="2"/>
    </row>
    <row r="3" ht="24" customHeight="1">
      <c r="A3" s="2"/>
      <c r="B3" s="21" t="inlineStr">
        <is>
          <t xml:space="preserve">AccountantsPowerUp. Fictional client invoices in CAD.</t>
        </is>
      </c>
      <c r="C3" s="21" t="inlineStr">
        <is>
          <t xml:space="preserve">AccountantsPowerUp. Fictional client invoices in CAD.</t>
        </is>
      </c>
      <c r="D3" s="21" t="inlineStr">
        <is>
          <t xml:space="preserve">AccountantsPowerUp. Fictional client invoices in CAD.</t>
        </is>
      </c>
      <c r="E3" s="21" t="inlineStr">
        <is>
          <t xml:space="preserve">AccountantsPowerUp. Fictional client invoices in CAD.</t>
        </is>
      </c>
      <c r="F3" s="2"/>
    </row>
    <row r="4" ht="24" customHeight="1">
      <c r="A4" s="2"/>
      <c r="B4" s="2"/>
      <c r="C4" s="2"/>
      <c r="D4" s="2"/>
      <c r="E4" s="2"/>
      <c r="F4" s="2"/>
    </row>
    <row r="5" ht="31" customHeight="1">
      <c r="A5" s="2"/>
      <c r="B5" s="26" t="inlineStr">
        <is>
          <t xml:space="preserve">Choose your heading row, then review hidden columns</t>
        </is>
      </c>
      <c r="C5" s="26" t="inlineStr">
        <is>
          <t xml:space="preserve">Choose your heading row, then review hidden columns</t>
        </is>
      </c>
      <c r="D5" s="26" t="inlineStr">
        <is>
          <t xml:space="preserve">Choose your heading row, then review hidden columns</t>
        </is>
      </c>
      <c r="E5" s="26" t="inlineStr">
        <is>
          <t xml:space="preserve">Choose your heading row, then review hidden columns</t>
        </is>
      </c>
      <c r="F5" s="2"/>
    </row>
    <row r="6" ht="24" customHeight="1">
      <c r="A6" s="2"/>
      <c r="B6" s="2"/>
      <c r="C6" s="2"/>
      <c r="D6" s="2"/>
      <c r="E6" s="2"/>
      <c r="F6" s="2"/>
    </row>
    <row r="7" ht="24" customHeight="1">
      <c r="A7" s="2"/>
      <c r="B7" s="27" t="inlineStr">
        <is>
          <t xml:space="preserve">1. Open Messy Client Data. Click PowerPrep on the AccountantsPowerUp ribbon.</t>
        </is>
      </c>
      <c r="C7" s="27" t="inlineStr">
        <is>
          <t xml:space="preserve">1. Open Messy Client Data. Click PowerPrep on the AccountantsPowerUp ribbon.</t>
        </is>
      </c>
      <c r="D7" s="27" t="inlineStr">
        <is>
          <t xml:space="preserve">1. Open Messy Client Data. Click PowerPrep on the AccountantsPowerUp ribbon.</t>
        </is>
      </c>
      <c r="E7" s="27" t="inlineStr">
        <is>
          <t xml:space="preserve">1. Open Messy Client Data. Click PowerPrep on the AccountantsPowerUp ribbon.</t>
        </is>
      </c>
      <c r="F7" s="2"/>
    </row>
    <row r="8" ht="24" customHeight="1">
      <c r="A8" s="2"/>
      <c r="B8" s="27" t="inlineStr">
        <is>
          <t xml:space="preserve">1. Open Messy Client Data. Click PowerPrep on the AccountantsPowerUp ribbon.</t>
        </is>
      </c>
      <c r="C8" s="27" t="inlineStr">
        <is>
          <t xml:space="preserve">1. Open Messy Client Data. Click PowerPrep on the AccountantsPowerUp ribbon.</t>
        </is>
      </c>
      <c r="D8" s="27" t="inlineStr">
        <is>
          <t xml:space="preserve">1. Open Messy Client Data. Click PowerPrep on the AccountantsPowerUp ribbon.</t>
        </is>
      </c>
      <c r="E8" s="27" t="inlineStr">
        <is>
          <t xml:space="preserve">1. Open Messy Client Data. Click PowerPrep on the AccountantsPowerUp ribbon.</t>
        </is>
      </c>
      <c r="F8" s="2"/>
    </row>
    <row r="9" ht="24" customHeight="1">
      <c r="A9" s="2"/>
      <c r="B9" s="2"/>
      <c r="C9" s="2"/>
      <c r="D9" s="2"/>
      <c r="E9" s="2"/>
      <c r="F9" s="2"/>
    </row>
    <row r="10" ht="26" customHeight="1">
      <c r="A10" s="2"/>
      <c r="B10" s="19" t="inlineStr">
        <is>
          <t xml:space="preserve">2. Click row number 1 at the far left in Excel. Click Highlight This Row in the panel. Check the highlighted row, then click Accept This Row.</t>
        </is>
      </c>
      <c r="C10" s="19" t="inlineStr">
        <is>
          <t xml:space="preserve">2. Click row number 1 at the far left in Excel. Click Highlight This Row in the panel. Check the highlighted row, then click Accept This Row.</t>
        </is>
      </c>
      <c r="D10" s="19" t="inlineStr">
        <is>
          <t xml:space="preserve">2. Click row number 1 at the far left in Excel. Click Highlight This Row in the panel. Check the highlighted row, then click Accept This Row.</t>
        </is>
      </c>
      <c r="E10" s="19" t="inlineStr">
        <is>
          <t xml:space="preserve">2. Click row number 1 at the far left in Excel. Click Highlight This Row in the panel. Check the highlighted row, then click Accept This Row.</t>
        </is>
      </c>
      <c r="F10" s="2"/>
    </row>
    <row r="11" ht="26" customHeight="1">
      <c r="A11" s="2"/>
      <c r="B11" s="19" t="inlineStr">
        <is>
          <t xml:space="preserve">2. Click row number 1 at the far left in Excel. Click Highlight This Row in the panel. Check the highlighted row, then click Accept This Row.</t>
        </is>
      </c>
      <c r="C11" s="19" t="inlineStr">
        <is>
          <t xml:space="preserve">2. Click row number 1 at the far left in Excel. Click Highlight This Row in the panel. Check the highlighted row, then click Accept This Row.</t>
        </is>
      </c>
      <c r="D11" s="19" t="inlineStr">
        <is>
          <t xml:space="preserve">2. Click row number 1 at the far left in Excel. Click Highlight This Row in the panel. Check the highlighted row, then click Accept This Row.</t>
        </is>
      </c>
      <c r="E11" s="19" t="inlineStr">
        <is>
          <t xml:space="preserve">2. Click row number 1 at the far left in Excel. Click Highlight This Row in the panel. Check the highlighted row, then click Accept This Row.</t>
        </is>
      </c>
      <c r="F11" s="2"/>
    </row>
    <row r="12" ht="24" customHeight="1">
      <c r="A12" s="2"/>
      <c r="B12" s="2"/>
      <c r="C12" s="2"/>
      <c r="D12" s="2"/>
      <c r="E12" s="2"/>
      <c r="F12" s="2"/>
    </row>
    <row r="13" ht="26" customHeight="1">
      <c r="A13" s="2"/>
      <c r="B13" s="19" t="inlineStr">
        <is>
          <t xml:space="preserve">3. Choose Pass, Problem or Not Sure. Add a note in the panel and move to the next step. Save this workbook when finished.</t>
        </is>
      </c>
      <c r="C13" s="19" t="inlineStr">
        <is>
          <t xml:space="preserve">3. Choose Pass, Problem or Not Sure. Add a note in the panel and move to the next step. Save this workbook when finished.</t>
        </is>
      </c>
      <c r="D13" s="19" t="inlineStr">
        <is>
          <t xml:space="preserve">3. Choose Pass, Problem or Not Sure. Add a note in the panel and move to the next step. Save this workbook when finished.</t>
        </is>
      </c>
      <c r="E13" s="19" t="inlineStr">
        <is>
          <t xml:space="preserve">3. Choose Pass, Problem or Not Sure. Add a note in the panel and move to the next step. Save this workbook when finished.</t>
        </is>
      </c>
      <c r="F13" s="2"/>
    </row>
    <row r="14" ht="26" customHeight="1">
      <c r="A14" s="2"/>
      <c r="B14" s="19" t="inlineStr">
        <is>
          <t xml:space="preserve">3. Choose Pass, Problem or Not Sure. Add a note in the panel and move to the next step. Save this workbook when finished.</t>
        </is>
      </c>
      <c r="C14" s="19" t="inlineStr">
        <is>
          <t xml:space="preserve">3. Choose Pass, Problem or Not Sure. Add a note in the panel and move to the next step. Save this workbook when finished.</t>
        </is>
      </c>
      <c r="D14" s="19" t="inlineStr">
        <is>
          <t xml:space="preserve">3. Choose Pass, Problem or Not Sure. Add a note in the panel and move to the next step. Save this workbook when finished.</t>
        </is>
      </c>
      <c r="E14" s="19" t="inlineStr">
        <is>
          <t xml:space="preserve">3. Choose Pass, Problem or Not Sure. Add a note in the panel and move to the next step. Save this workbook when finished.</t>
        </is>
      </c>
      <c r="F14" s="2"/>
    </row>
    <row r="15" ht="24" customHeight="1">
      <c r="A15" s="2"/>
      <c r="B15" s="2"/>
      <c r="C15" s="2"/>
      <c r="D15" s="2"/>
      <c r="E15" s="2"/>
      <c r="F15" s="2"/>
    </row>
    <row r="16" ht="28" customHeight="1">
      <c r="A16" s="2"/>
      <c r="B16" s="28" t="inlineStr">
        <is>
          <t xml:space="preserve">All 21 results begin Not tested. All notes are blank.</t>
        </is>
      </c>
      <c r="C16" s="28" t="inlineStr">
        <is>
          <t xml:space="preserve">All 21 results begin Not tested. All notes are blank.</t>
        </is>
      </c>
      <c r="D16" s="28" t="inlineStr">
        <is>
          <t xml:space="preserve">All 21 results begin Not tested. All notes are blank.</t>
        </is>
      </c>
      <c r="E16" s="28" t="inlineStr">
        <is>
          <t xml:space="preserve">All 21 results begin Not tested. All notes are blank.</t>
        </is>
      </c>
      <c r="F16" s="2"/>
    </row>
    <row r="17" ht="24" customHeight="1">
      <c r="A17" s="2"/>
      <c r="B17" s="2"/>
      <c r="C17" s="2"/>
      <c r="D17" s="2"/>
      <c r="E17" s="2"/>
      <c r="F17" s="2"/>
    </row>
    <row r="18" ht="27" customHeight="1">
      <c r="A18" s="2"/>
      <c r="B18" s="29" t="inlineStr">
        <is>
          <t xml:space="preserve">Verified source information</t>
        </is>
      </c>
      <c r="C18" s="29" t="inlineStr">
        <is>
          <t xml:space="preserve">Verified source information</t>
        </is>
      </c>
      <c r="D18" s="29" t="inlineStr">
        <is>
          <t xml:space="preserve">Verified source information</t>
        </is>
      </c>
      <c r="E18" s="29" t="inlineStr">
        <is>
          <t xml:space="preserve">Verified source information</t>
        </is>
      </c>
      <c r="F18" s="2"/>
    </row>
    <row r="19" ht="27" customHeight="1">
      <c r="A19" s="2"/>
      <c r="B19" s="19" t="inlineStr">
        <is>
          <t xml:space="preserve">Invoice 51027: Vendor = River Services.
Invoice 51046: Tax = CAD 378.76.
Invoice 51049: Cost Centre = Toronto.</t>
        </is>
      </c>
      <c r="C19" s="19" t="inlineStr">
        <is>
          <t xml:space="preserve">Invoice 51027: Vendor = River Services.
Invoice 51046: Tax = CAD 378.76.
Invoice 51049: Cost Centre = Toronto.</t>
        </is>
      </c>
      <c r="D19" s="19" t="inlineStr">
        <is>
          <t xml:space="preserve">Invoice 51027: Vendor = River Services.
Invoice 51046: Tax = CAD 378.76.
Invoice 51049: Cost Centre = Toronto.</t>
        </is>
      </c>
      <c r="E19" s="19" t="inlineStr">
        <is>
          <t xml:space="preserve">Invoice 51027: Vendor = River Services.
Invoice 51046: Tax = CAD 378.76.
Invoice 51049: Cost Centre = Toronto.</t>
        </is>
      </c>
      <c r="F19" s="2"/>
    </row>
    <row r="20" ht="27" customHeight="1">
      <c r="A20" s="2"/>
      <c r="B20" s="19" t="inlineStr">
        <is>
          <t xml:space="preserve">Invoice 51027: Vendor = River Services.
Invoice 51046: Tax = CAD 378.76.
Invoice 51049: Cost Centre = Toronto.</t>
        </is>
      </c>
      <c r="C20" s="19" t="inlineStr">
        <is>
          <t xml:space="preserve">Invoice 51027: Vendor = River Services.
Invoice 51046: Tax = CAD 378.76.
Invoice 51049: Cost Centre = Toronto.</t>
        </is>
      </c>
      <c r="D20" s="19" t="inlineStr">
        <is>
          <t xml:space="preserve">Invoice 51027: Vendor = River Services.
Invoice 51046: Tax = CAD 378.76.
Invoice 51049: Cost Centre = Toronto.</t>
        </is>
      </c>
      <c r="E20" s="19" t="inlineStr">
        <is>
          <t xml:space="preserve">Invoice 51027: Vendor = River Services.
Invoice 51046: Tax = CAD 378.76.
Invoice 51049: Cost Centre = Toronto.</t>
        </is>
      </c>
      <c r="F20" s="2"/>
    </row>
    <row r="21" ht="24" customHeight="1">
      <c r="A21" s="2"/>
      <c r="B21" s="2"/>
      <c r="C21" s="2"/>
      <c r="D21" s="2"/>
      <c r="E21" s="2"/>
      <c r="F21" s="2"/>
    </row>
    <row r="22" ht="25" customHeight="1">
      <c r="A22" s="2"/>
      <c r="B22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C22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D22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E22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F22" s="2"/>
    </row>
    <row r="23" ht="25" customHeight="1">
      <c r="A23" s="2"/>
      <c r="B23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C23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D23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E23" s="21" t="inlineStr">
        <is>
          <t xml:space="preserve">The source has 120 transaction rows, including three repeated copies. The last total should cover the final six original Net Amount entries. PowerPrep works on a copy.</t>
        </is>
      </c>
      <c r="F23" s="2"/>
    </row>
    <row r="24" ht="24" customHeight="1">
      <c r="A24" s="2"/>
      <c r="B24" s="2"/>
      <c r="C24" s="2"/>
      <c r="D24" s="2"/>
      <c r="E24" s="2"/>
      <c r="F24" s="2"/>
    </row>
    <row r="25" ht="25" customHeight="1">
      <c r="A25" s="2"/>
      <c r="B25" s="25" t="inlineStr">
        <is>
          <t xml:space="preserve">Try these checks as you go: Is the wording clear? Is the right row or column highlighted? Is the preview correct? Can you continue after your choice?</t>
        </is>
      </c>
      <c r="C25" s="25" t="inlineStr">
        <is>
          <t xml:space="preserve">Try these checks as you go: Is the wording clear? Is the right row or column highlighted? Is the preview correct? Can you continue after your choice?</t>
        </is>
      </c>
      <c r="D25" s="25" t="inlineStr">
        <is>
          <t xml:space="preserve">Try these checks as you go: Is the wording clear? Is the right row or column highlighted? Is the preview correct? Can you continue after your choice?</t>
        </is>
      </c>
      <c r="E25" s="25" t="inlineStr">
        <is>
          <t xml:space="preserve">Try these checks as you go: Is the wording clear? Is the right row or column highlighted? Is the preview correct? Can you continue after your choice?</t>
        </is>
      </c>
      <c r="F25" s="2"/>
    </row>
    <row r="26" ht="25" customHeight="1">
      <c r="A26" s="2"/>
      <c r="B26" s="25" t="inlineStr">
        <is>
          <t xml:space="preserve">Try these checks as you go: Is the wording clear? Is the right row or column highlighted? Is the preview correct? Can you continue after your choice?</t>
        </is>
      </c>
      <c r="C26" s="25" t="inlineStr">
        <is>
          <t xml:space="preserve">Try these checks as you go: Is the wording clear? Is the right row or column highlighted? Is the preview correct? Can you continue after your choice?</t>
        </is>
      </c>
      <c r="D26" s="25" t="inlineStr">
        <is>
          <t xml:space="preserve">Try these checks as you go: Is the wording clear? Is the right row or column highlighted? Is the preview correct? Can you continue after your choice?</t>
        </is>
      </c>
      <c r="E26" s="25" t="inlineStr">
        <is>
          <t xml:space="preserve">Try these checks as you go: Is the wording clear? Is the right row or column highlighted? Is the preview correct? Can you continue after your choice?</t>
        </is>
      </c>
      <c r="F26" s="2"/>
    </row>
    <row r="27" ht="24" customHeight="1">
      <c r="A27" s="2"/>
      <c r="B27" s="2"/>
      <c r="C27" s="2"/>
      <c r="D27" s="2"/>
      <c r="E27" s="2"/>
      <c r="F27" s="2"/>
    </row>
  </sheetData>
  <mergeCells>
    <mergeCell ref="B2:E2"/>
    <mergeCell ref="B3:E3"/>
    <mergeCell ref="B5:E5"/>
    <mergeCell ref="B7:E8"/>
    <mergeCell ref="B10:E11"/>
    <mergeCell ref="B13:E14"/>
    <mergeCell ref="B16:E16"/>
    <mergeCell ref="B18:E18"/>
    <mergeCell ref="B19:E20"/>
    <mergeCell ref="B22:E23"/>
    <mergeCell ref="B25:E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B84139"/>
  </sheetPr>
  <sheetViews>
    <sheetView showGridLines="1" workbookViewId="0" tabSelected="1" zoomScale="85">
      <selection activeCell="A1" sqref="A1"/>
    </sheetView>
  </sheetViews>
  <sheetFormatPr defaultRowHeight="15"/>
  <cols>
    <col min="1" max="1" width="17" hidden="0" customWidth="1"/>
    <col min="2" max="2" width="16" hidden="0" customWidth="1"/>
    <col min="3" max="3" width="25" hidden="0" customWidth="1"/>
    <col min="4" max="4" width="25" hidden="0" customWidth="1"/>
    <col min="5" max="5" width="16" hidden="0" customWidth="1"/>
    <col min="6" max="6" width="13" hidden="0" customWidth="1"/>
    <col min="7" max="7" width="17" hidden="0" customWidth="1"/>
    <col min="8" max="8" width="16" hidden="0" customWidth="1"/>
    <col min="9" max="9" width="16" hidden="0" customWidth="1"/>
    <col min="10" max="10" width="17" hidden="0" customWidth="1"/>
    <col min="11" max="11" width="27" hidden="1" customWidth="1"/>
    <col min="12" max="12" width="12" hidden="1" customWidth="1"/>
    <col min="13" max="13" width="4" hidden="0" customWidth="1"/>
    <col min="14" max="14" width="17" hidden="0" customWidth="1"/>
    <col min="15" max="15" width="19" hidden="0" customWidth="1"/>
    <col min="16" max="16" width="10" hidden="0" customWidth="1"/>
    <col min="17" max="17" width="4" hidden="0" customWidth="1"/>
    <col min="18" max="18" width="15" hidden="0" customWidth="1"/>
  </cols>
  <sheetData>
    <row r="1" ht="34" customHeight="1">
      <c r="A1" s="5" t="inlineStr">
        <is>
          <t xml:space="preserve">Invoice Number</t>
        </is>
      </c>
      <c r="B1" s="5" t="inlineStr">
        <is>
          <t xml:space="preserve">Invoice Date</t>
        </is>
      </c>
      <c r="C1" s="5" t="inlineStr">
        <is>
          <t xml:space="preserve">Vendor</t>
        </is>
      </c>
      <c r="D1" s="5" t="inlineStr">
        <is>
          <t xml:space="preserve">Description</t>
        </is>
      </c>
      <c r="E1" s="5" t="inlineStr">
        <is>
          <t xml:space="preserve">Net Amount</t>
        </is>
      </c>
      <c r="F1" s="5" t="inlineStr">
        <is>
          <t xml:space="preserve">Tax</t>
        </is>
      </c>
      <c r="G1" s="5" t="inlineStr">
        <is>
          <t xml:space="preserve">Gross Amount</t>
        </is>
      </c>
      <c r="H1" s="5"/>
      <c r="I1" s="5" t="inlineStr">
        <is>
          <t xml:space="preserve">Cost Centre</t>
        </is>
      </c>
      <c r="J1" s="5" t="inlineStr">
        <is>
          <t xml:space="preserve">Notes</t>
        </is>
      </c>
      <c r="K1" s="5" t="inlineStr">
        <is>
          <t xml:space="preserve">Notes</t>
        </is>
      </c>
      <c r="L1" s="5" t="inlineStr">
        <is>
          <t xml:space="preserve">Currency</t>
        </is>
      </c>
      <c r="M1" s="5"/>
      <c r="N1" s="5" t="inlineStr">
        <is>
          <t xml:space="preserve">Source Check</t>
        </is>
      </c>
      <c r="O1" s="5" t="inlineStr">
        <is>
          <t xml:space="preserve">Bank Reference</t>
        </is>
      </c>
      <c r="P1" s="5" t="inlineStr">
        <is>
          <t xml:space="preserve">Units</t>
        </is>
      </c>
      <c r="Q1" s="5"/>
      <c r="R1" s="5" t="inlineStr">
        <is>
          <t xml:space="preserve">Period</t>
        </is>
      </c>
    </row>
    <row r="2" ht="23" customHeight="1">
      <c r="A2" s="2" t="n">
        <v>51001</v>
      </c>
      <c r="B2" s="7" t="n">
        <v>46296</v>
      </c>
      <c r="C2" s="2" t="inlineStr">
        <is>
          <t xml:space="preserve">  Alder Office Supply  </t>
        </is>
      </c>
      <c r="D2" s="2" t="inlineStr">
        <is>
          <t xml:space="preserve">Monthly supplies</t>
        </is>
      </c>
      <c r="E2" s="6" t="n">
        <v>180</v>
      </c>
      <c r="F2" s="6" t="n">
        <v>23.4</v>
      </c>
      <c r="G2" s="6" t="n">
        <f>E2+F2</f>
        <v>203.4</v>
      </c>
      <c r="H2" s="2" t="inlineStr">
        <is>
          <t xml:space="preserve">Audit</t>
        </is>
      </c>
      <c r="I2" s="2" t="inlineStr">
        <is>
          <t xml:space="preserve">Toronto</t>
        </is>
      </c>
      <c r="J2" s="2" t="inlineStr">
        <is>
          <t xml:space="preserve">Approved</t>
        </is>
      </c>
      <c r="K2" s="2" t="inlineStr">
        <is>
          <t xml:space="preserve">Matched to supplier statement</t>
        </is>
      </c>
      <c r="L2" s="2" t="inlineStr">
        <is>
          <t xml:space="preserve">CAD</t>
        </is>
      </c>
      <c r="M2" s="2"/>
      <c r="N2" s="2" t="inlineStr">
        <is>
          <t xml:space="preserve">OK</t>
        </is>
      </c>
      <c r="O2" s="2" t="inlineStr">
        <is>
          <t xml:space="preserve">BANK-80001</t>
        </is>
      </c>
      <c r="P2" s="2" t="n">
        <v>1</v>
      </c>
      <c r="Q2" s="2"/>
      <c r="R2" s="2" t="inlineStr">
        <is>
          <t xml:space="preserve">Oct 2026</t>
        </is>
      </c>
    </row>
    <row r="3" ht="23" customHeight="1">
      <c r="A3" s="2" t="n">
        <v>51002</v>
      </c>
      <c r="B3" s="7" t="n">
        <v>46297</v>
      </c>
      <c r="C3" s="2" t="inlineStr">
        <is>
          <t xml:space="preserve">Harbour Logistics</t>
        </is>
      </c>
      <c r="D3" s="2" t="inlineStr">
        <is>
          <t xml:space="preserve">Courier delivery</t>
        </is>
      </c>
      <c r="E3" s="6" t="inlineStr">
        <is>
          <t xml:space="preserve">  1,250.00  </t>
        </is>
      </c>
      <c r="F3" s="6" t="n">
        <v>162.5</v>
      </c>
      <c r="G3" s="6" t="e">
        <f>E3+F3</f>
        <v>#VALUE!</v>
      </c>
      <c r="H3" s="2" t="inlineStr">
        <is>
          <t xml:space="preserve">Tax</t>
        </is>
      </c>
      <c r="I3" s="2" t="inlineStr">
        <is>
          <t xml:space="preserve">Ottawa</t>
        </is>
      </c>
      <c r="J3" s="2" t="inlineStr">
        <is>
          <t xml:space="preserve">Approved</t>
        </is>
      </c>
      <c r="K3" s="2" t="inlineStr">
        <is>
          <t xml:space="preserve">Matched to supplier statement</t>
        </is>
      </c>
      <c r="L3" s="2" t="inlineStr">
        <is>
          <t xml:space="preserve">CAD</t>
        </is>
      </c>
      <c r="M3" s="2"/>
      <c r="N3" s="2" t="inlineStr">
        <is>
          <t xml:space="preserve">OK</t>
        </is>
      </c>
      <c r="O3" s="2" t="inlineStr">
        <is>
          <t xml:space="preserve">BANK-80002</t>
        </is>
      </c>
      <c r="P3" s="2" t="n">
        <v>2</v>
      </c>
      <c r="Q3" s="2"/>
      <c r="R3" s="2" t="inlineStr">
        <is>
          <t xml:space="preserve">Oct 2026</t>
        </is>
      </c>
    </row>
    <row r="4" ht="23" customHeight="1">
      <c r="A4" s="2" t="n">
        <v>51003</v>
      </c>
      <c r="B4" s="7" t="inlineStr">
        <is>
          <t xml:space="preserve">23/10/2026</t>
        </is>
      </c>
      <c r="C4" s="2" t="inlineStr">
        <is>
          <t xml:space="preserve">Pine Consulting</t>
        </is>
      </c>
      <c r="D4" s="2" t="inlineStr">
        <is>
          <t xml:space="preserve">Client services</t>
        </is>
      </c>
      <c r="E4" s="6" t="n">
        <v>538.74</v>
      </c>
      <c r="F4" s="6" t="n">
        <v>70.04</v>
      </c>
      <c r="G4" s="6" t="n">
        <f>E4+F4</f>
        <v>608.78</v>
      </c>
      <c r="H4" s="2" t="inlineStr">
        <is>
          <t xml:space="preserve">Operations</t>
        </is>
      </c>
      <c r="I4" s="2" t="inlineStr">
        <is>
          <t xml:space="preserve">London</t>
        </is>
      </c>
      <c r="J4" s="2" t="inlineStr">
        <is>
          <t xml:space="preserve">Approved</t>
        </is>
      </c>
      <c r="K4" s="2" t="inlineStr">
        <is>
          <t xml:space="preserve">Matched to supplier statement</t>
        </is>
      </c>
      <c r="L4" s="2" t="inlineStr">
        <is>
          <t xml:space="preserve">CAD</t>
        </is>
      </c>
      <c r="M4" s="2"/>
      <c r="N4" s="2" t="inlineStr">
        <is>
          <t xml:space="preserve">OK</t>
        </is>
      </c>
      <c r="O4" s="2" t="inlineStr">
        <is>
          <t xml:space="preserve">BANK-80003</t>
        </is>
      </c>
      <c r="P4" s="2" t="n">
        <v>3</v>
      </c>
      <c r="Q4" s="2"/>
      <c r="R4" s="2" t="inlineStr">
        <is>
          <t xml:space="preserve">Oct 2026</t>
        </is>
      </c>
    </row>
    <row r="5" ht="23" customHeight="1">
      <c r="A5" s="2" t="n">
        <v>51004</v>
      </c>
      <c r="B5" s="7" t="n">
        <v>46299</v>
      </c>
      <c r="C5" s="2" t="inlineStr">
        <is>
          <t xml:space="preserve">Meadow Equipment</t>
        </is>
      </c>
      <c r="D5" s="2" t="inlineStr">
        <is>
          <t xml:space="preserve">Equipment rental</t>
        </is>
      </c>
      <c r="E5" s="6" t="n">
        <v>718.11</v>
      </c>
      <c r="F5" s="6" t="n">
        <v>93.35</v>
      </c>
      <c r="G5" s="6" t="n">
        <f>E5+F5</f>
        <v>811.46</v>
      </c>
      <c r="H5" s="2" t="inlineStr">
        <is>
          <t xml:space="preserve">Audit</t>
        </is>
      </c>
      <c r="I5" s="2" t="inlineStr">
        <is>
          <t xml:space="preserve">Toronto</t>
        </is>
      </c>
      <c r="J5" s="2" t="inlineStr">
        <is>
          <t xml:space="preserve">Approved</t>
        </is>
      </c>
      <c r="K5" s="2" t="inlineStr">
        <is>
          <t xml:space="preserve">Matched to supplier statement</t>
        </is>
      </c>
      <c r="L5" s="2" t="inlineStr">
        <is>
          <t xml:space="preserve">CAD</t>
        </is>
      </c>
      <c r="M5" s="2"/>
      <c r="N5" s="2" t="inlineStr">
        <is>
          <t xml:space="preserve">OK</t>
        </is>
      </c>
      <c r="O5" s="2" t="inlineStr">
        <is>
          <t xml:space="preserve">BANK-80004</t>
        </is>
      </c>
      <c r="P5" s="2" t="n">
        <v>4</v>
      </c>
      <c r="Q5" s="2"/>
      <c r="R5" s="2" t="inlineStr">
        <is>
          <t xml:space="preserve">Oct 2026</t>
        </is>
      </c>
    </row>
    <row r="6" ht="23" customHeight="1" hidden="1">
      <c r="A6" s="2" t="n">
        <v>51005</v>
      </c>
      <c r="B6" s="7" t="n">
        <v>46300</v>
      </c>
      <c r="C6" s="2" t="inlineStr">
        <is>
          <t xml:space="preserve">Harbour​ Logistics</t>
        </is>
      </c>
      <c r="D6" s="2" t="inlineStr">
        <is>
          <t xml:space="preserve">Software renewal</t>
        </is>
      </c>
      <c r="E6" s="6" t="n">
        <v>897.48</v>
      </c>
      <c r="F6" s="6" t="n">
        <v>116.67</v>
      </c>
      <c r="G6" s="6" t="n">
        <f>E6+F6</f>
        <v>1014.15</v>
      </c>
      <c r="H6" s="2" t="inlineStr">
        <is>
          <t xml:space="preserve">Tax</t>
        </is>
      </c>
      <c r="I6" s="2" t="inlineStr">
        <is>
          <t xml:space="preserve">Ottawa</t>
        </is>
      </c>
      <c r="J6" s="2" t="inlineStr">
        <is>
          <t xml:space="preserve">Approved</t>
        </is>
      </c>
      <c r="K6" s="2" t="inlineStr">
        <is>
          <t xml:space="preserve">Matched to supplier statement</t>
        </is>
      </c>
      <c r="L6" s="2" t="inlineStr">
        <is>
          <t xml:space="preserve">CAD</t>
        </is>
      </c>
      <c r="M6" s="2"/>
      <c r="N6" s="2" t="inlineStr">
        <is>
          <t xml:space="preserve">OK</t>
        </is>
      </c>
      <c r="O6" s="2" t="inlineStr">
        <is>
          <t xml:space="preserve">BANK-80005</t>
        </is>
      </c>
      <c r="P6" s="2" t="n">
        <v>5</v>
      </c>
      <c r="Q6" s="2"/>
      <c r="R6" s="2" t="inlineStr">
        <is>
          <t xml:space="preserve">Oct 2026</t>
        </is>
      </c>
    </row>
    <row r="7" ht="23" customHeight="1">
      <c r="A7" s="2" t="n">
        <v>51006</v>
      </c>
      <c r="B7" s="8" t="n">
        <v>46301</v>
      </c>
      <c r="C7" s="2" t="inlineStr">
        <is>
          <t xml:space="preserve">Cedar Technology</t>
        </is>
      </c>
      <c r="D7" s="2" t="inlineStr">
        <is>
          <t xml:space="preserve">Monthly supplies</t>
        </is>
      </c>
      <c r="E7" s="6" t="n">
        <v>1076.85</v>
      </c>
      <c r="F7" s="6" t="n">
        <v>139.99</v>
      </c>
      <c r="G7" s="6" t="n">
        <f>E7+F7</f>
        <v>1216.84</v>
      </c>
      <c r="H7" s="2" t="inlineStr">
        <is>
          <t xml:space="preserve">Operations</t>
        </is>
      </c>
      <c r="I7" s="2" t="inlineStr">
        <is>
          <t xml:space="preserve">London</t>
        </is>
      </c>
      <c r="J7" s="2" t="inlineStr">
        <is>
          <t xml:space="preserve">Approved</t>
        </is>
      </c>
      <c r="K7" s="2" t="inlineStr">
        <is>
          <t xml:space="preserve">Matched to supplier statement</t>
        </is>
      </c>
      <c r="L7" s="2" t="inlineStr">
        <is>
          <t xml:space="preserve">CAD</t>
        </is>
      </c>
      <c r="M7" s="2"/>
      <c r="N7" s="2" t="inlineStr">
        <is>
          <t xml:space="preserve">OK</t>
        </is>
      </c>
      <c r="O7" s="2" t="inlineStr">
        <is>
          <t xml:space="preserve">BANK-80006</t>
        </is>
      </c>
      <c r="P7" s="2" t="n">
        <v>1</v>
      </c>
      <c r="Q7" s="2"/>
      <c r="R7" s="2" t="inlineStr">
        <is>
          <t xml:space="preserve">Oct 2026</t>
        </is>
      </c>
    </row>
    <row r="8" ht="23" customHeight="1">
      <c r="A8" s="2" t="n">
        <v>51008</v>
      </c>
      <c r="B8" s="7" t="n">
        <v>46302</v>
      </c>
      <c r="C8" s="2" t="inlineStr">
        <is>
          <t xml:space="preserve">Northstar Rentals</t>
        </is>
      </c>
      <c r="D8" s="2" t="inlineStr">
        <is>
          <t xml:space="preserve">Courier delivery</t>
        </is>
      </c>
      <c r="E8" s="6" t="n">
        <v>1256.22</v>
      </c>
      <c r="F8" s="6" t="n">
        <v>163.31</v>
      </c>
      <c r="G8" s="6" t="n">
        <f>E8+F8</f>
        <v>1419.53</v>
      </c>
      <c r="H8" s="2" t="inlineStr">
        <is>
          <t xml:space="preserve">Audit</t>
        </is>
      </c>
      <c r="I8" s="2" t="inlineStr">
        <is>
          <t xml:space="preserve">Toronto</t>
        </is>
      </c>
      <c r="J8" s="2" t="inlineStr">
        <is>
          <t xml:space="preserve">Approved</t>
        </is>
      </c>
      <c r="K8" s="2" t="inlineStr">
        <is>
          <t xml:space="preserve">Matched to supplier statement</t>
        </is>
      </c>
      <c r="L8" s="2" t="inlineStr">
        <is>
          <t xml:space="preserve">CAD</t>
        </is>
      </c>
      <c r="M8" s="2"/>
      <c r="N8" s="2" t="inlineStr">
        <is>
          <t xml:space="preserve">OK</t>
        </is>
      </c>
      <c r="O8" s="2" t="inlineStr">
        <is>
          <t xml:space="preserve">BANK-80007</t>
        </is>
      </c>
      <c r="P8" s="2" t="n">
        <v>2</v>
      </c>
      <c r="Q8" s="2"/>
      <c r="R8" s="2" t="inlineStr">
        <is>
          <t xml:space="preserve">Oct 2026</t>
        </is>
      </c>
    </row>
    <row r="9" ht="23" customHeight="1">
      <c r="A9" s="2" t="n">
        <v>51008</v>
      </c>
      <c r="B9" s="7" t="n">
        <v>46302</v>
      </c>
      <c r="C9" s="2" t="inlineStr">
        <is>
          <t xml:space="preserve">Northstar Rentals</t>
        </is>
      </c>
      <c r="D9" s="2" t="inlineStr">
        <is>
          <t xml:space="preserve">Courier delivery</t>
        </is>
      </c>
      <c r="E9" s="6" t="n">
        <v>1256.22</v>
      </c>
      <c r="F9" s="6" t="n">
        <v>163.31</v>
      </c>
      <c r="G9" s="6" t="n">
        <f>E9+F9</f>
        <v>1419.53</v>
      </c>
      <c r="H9" s="2" t="inlineStr">
        <is>
          <t xml:space="preserve">Audit</t>
        </is>
      </c>
      <c r="I9" s="2" t="inlineStr">
        <is>
          <t xml:space="preserve">Toronto</t>
        </is>
      </c>
      <c r="J9" s="2" t="inlineStr">
        <is>
          <t xml:space="preserve">Approved</t>
        </is>
      </c>
      <c r="K9" s="2" t="inlineStr">
        <is>
          <t xml:space="preserve">Matched to supplier statement</t>
        </is>
      </c>
      <c r="L9" s="2" t="inlineStr">
        <is>
          <t xml:space="preserve">CAD</t>
        </is>
      </c>
      <c r="M9" s="2"/>
      <c r="N9" s="2" t="inlineStr">
        <is>
          <t xml:space="preserve">OK</t>
        </is>
      </c>
      <c r="O9" s="2" t="inlineStr">
        <is>
          <t xml:space="preserve">BANK-80007</t>
        </is>
      </c>
      <c r="P9" s="2" t="n">
        <v>2</v>
      </c>
      <c r="Q9" s="2"/>
      <c r="R9" s="2" t="inlineStr">
        <is>
          <t xml:space="preserve">Oct 2026</t>
        </is>
      </c>
    </row>
    <row r="10" ht="23" customHeight="1">
      <c r="A10" s="2" t="n">
        <v>51010</v>
      </c>
      <c r="B10" s="7" t="n">
        <v>46304</v>
      </c>
      <c r="C10" s="2" t="inlineStr">
        <is>
          <t xml:space="preserve">Birch Advisory</t>
        </is>
      </c>
      <c r="D10" s="2" t="inlineStr">
        <is>
          <t xml:space="preserve">Equipment rental</t>
        </is>
      </c>
      <c r="E10" s="6" t="n">
        <v>1614.96</v>
      </c>
      <c r="F10" s="6" t="n">
        <v>209.94</v>
      </c>
      <c r="G10" s="6" t="n">
        <f>E10+F10</f>
        <v>1824.9</v>
      </c>
      <c r="H10" s="2" t="inlineStr">
        <is>
          <t xml:space="preserve">Operations</t>
        </is>
      </c>
      <c r="I10" s="2" t="inlineStr">
        <is>
          <t xml:space="preserve">London</t>
        </is>
      </c>
      <c r="J10" s="2" t="inlineStr">
        <is>
          <t xml:space="preserve">Approved</t>
        </is>
      </c>
      <c r="K10" s="2" t="inlineStr">
        <is>
          <t xml:space="preserve">Matched to supplier statement</t>
        </is>
      </c>
      <c r="L10" s="2" t="inlineStr">
        <is>
          <t xml:space="preserve">CAD</t>
        </is>
      </c>
      <c r="M10" s="2"/>
      <c r="N10" s="2" t="inlineStr">
        <is>
          <t xml:space="preserve">OK</t>
        </is>
      </c>
      <c r="O10" s="2" t="inlineStr">
        <is>
          <t xml:space="preserve">BANK-80009</t>
        </is>
      </c>
      <c r="P10" s="2" t="n">
        <v>4</v>
      </c>
      <c r="Q10" s="2"/>
      <c r="R10" s="2" t="inlineStr">
        <is>
          <t xml:space="preserve">Oct 2026</t>
        </is>
      </c>
    </row>
    <row r="11" ht="23" customHeight="1">
      <c r="A11" s="2" t="n">
        <v>51011</v>
      </c>
      <c r="B11" s="7" t="n">
        <v>46305</v>
      </c>
      <c r="C11" s="2" t="inlineStr">
        <is>
          <t xml:space="preserve">Summit Maintenance</t>
        </is>
      </c>
      <c r="D11" s="2" t="inlineStr">
        <is>
          <t xml:space="preserve">Office   supplies</t>
        </is>
      </c>
      <c r="E11" s="6" t="n">
        <v>1794.33</v>
      </c>
      <c r="F11" s="6" t="n">
        <v>233.26</v>
      </c>
      <c r="G11" s="6" t="n">
        <f>E11+F11</f>
        <v>2027.59</v>
      </c>
      <c r="H11" s="2" t="inlineStr">
        <is>
          <t xml:space="preserve">Audit</t>
        </is>
      </c>
      <c r="I11" s="2" t="inlineStr">
        <is>
          <t xml:space="preserve">Toronto</t>
        </is>
      </c>
      <c r="J11" s="2" t="inlineStr">
        <is>
          <t xml:space="preserve">Approved</t>
        </is>
      </c>
      <c r="K11" s="2" t="inlineStr">
        <is>
          <t xml:space="preserve">Matched to supplier statement</t>
        </is>
      </c>
      <c r="L11" s="2" t="inlineStr">
        <is>
          <t xml:space="preserve">CAD</t>
        </is>
      </c>
      <c r="M11" s="2"/>
      <c r="N11" s="2" t="e">
        <f>1/0</f>
        <v>#DIV/0!</v>
      </c>
      <c r="O11" s="2" t="inlineStr">
        <is>
          <t xml:space="preserve">BANK-80010</t>
        </is>
      </c>
      <c r="P11" s="2" t="n">
        <v>5</v>
      </c>
      <c r="Q11" s="2"/>
      <c r="R11" s="2" t="inlineStr">
        <is>
          <t xml:space="preserve">Oct 2026</t>
        </is>
      </c>
    </row>
    <row r="12" ht="23" customHeight="1">
      <c r="A12" s="2" t="n">
        <v>51012</v>
      </c>
      <c r="B12" s="7" t="n">
        <v>46306</v>
      </c>
      <c r="C12" s="2" t="inlineStr">
        <is>
          <t xml:space="preserve">Alder Office Supply</t>
        </is>
      </c>
      <c r="D12" s="2" t="inlineStr">
        <is>
          <t xml:space="preserve">Monthly supplies</t>
        </is>
      </c>
      <c r="E12" s="6" t="inlineStr">
        <is>
          <t xml:space="preserve">2,470.50</t>
        </is>
      </c>
      <c r="F12" s="6" t="n">
        <v>321.17</v>
      </c>
      <c r="G12" s="6" t="e">
        <f>E12+F12</f>
        <v>#VALUE!</v>
      </c>
      <c r="H12" s="2" t="inlineStr">
        <is>
          <t xml:space="preserve">Tax</t>
        </is>
      </c>
      <c r="I12" s="2" t="inlineStr">
        <is>
          <t xml:space="preserve">Ottawa</t>
        </is>
      </c>
      <c r="J12" s="2" t="inlineStr">
        <is>
          <t xml:space="preserve">Approved</t>
        </is>
      </c>
      <c r="K12" s="2" t="inlineStr">
        <is>
          <t xml:space="preserve">Matched to supplier statement</t>
        </is>
      </c>
      <c r="L12" s="2" t="inlineStr">
        <is>
          <t xml:space="preserve">CAD</t>
        </is>
      </c>
      <c r="M12" s="2"/>
      <c r="N12" s="2" t="inlineStr">
        <is>
          <t xml:space="preserve">OK</t>
        </is>
      </c>
      <c r="O12" s="2" t="inlineStr">
        <is>
          <t xml:space="preserve">BANK-80011</t>
        </is>
      </c>
      <c r="P12" s="2" t="n">
        <v>1</v>
      </c>
      <c r="Q12" s="2"/>
      <c r="R12" s="2" t="inlineStr">
        <is>
          <t xml:space="preserve">Oct 2026</t>
        </is>
      </c>
    </row>
    <row r="13" ht="23" customHeight="1">
      <c r="A13" s="2"/>
      <c r="B13" s="7"/>
      <c r="C13" s="2"/>
      <c r="D13" s="2"/>
      <c r="E13" s="6"/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23" customHeight="1">
      <c r="A14" s="2" t="n">
        <v>51013</v>
      </c>
      <c r="B14" s="7" t="n">
        <v>46307</v>
      </c>
      <c r="C14" s="2" t="inlineStr">
        <is>
          <t xml:space="preserve">Harbour Logistics</t>
        </is>
      </c>
      <c r="D14" s="2" t="inlineStr">
        <is>
          <t xml:space="preserve">Courier delivery</t>
        </is>
      </c>
      <c r="E14" s="6" t="n">
        <v>2153.07</v>
      </c>
      <c r="F14" s="6" t="n">
        <v>279.9</v>
      </c>
      <c r="G14" s="6" t="n">
        <f>E14+F14</f>
        <v>2432.9700000000003</v>
      </c>
      <c r="H14" s="2" t="inlineStr">
        <is>
          <t xml:space="preserve">Operations</t>
        </is>
      </c>
      <c r="I14" s="2" t="inlineStr">
        <is>
          <t xml:space="preserve">London</t>
        </is>
      </c>
      <c r="J14" s="2" t="inlineStr">
        <is>
          <t xml:space="preserve">Approved</t>
        </is>
      </c>
      <c r="K14" s="2" t="inlineStr">
        <is>
          <t xml:space="preserve">Matched to supplier statement</t>
        </is>
      </c>
      <c r="L14" s="2" t="inlineStr">
        <is>
          <t xml:space="preserve">CAD</t>
        </is>
      </c>
      <c r="M14" s="2"/>
      <c r="N14" s="2" t="inlineStr">
        <is>
          <t xml:space="preserve">OK</t>
        </is>
      </c>
      <c r="O14" s="2" t="inlineStr">
        <is>
          <t xml:space="preserve">BANK-80012</t>
        </is>
      </c>
      <c r="P14" s="2" t="n">
        <v>2</v>
      </c>
      <c r="Q14" s="2"/>
      <c r="R14" s="2" t="inlineStr">
        <is>
          <t xml:space="preserve">Oct 2026</t>
        </is>
      </c>
    </row>
    <row r="15" ht="23" customHeight="1">
      <c r="A15" s="2" t="n">
        <v>51014</v>
      </c>
      <c r="B15" s="7" t="n">
        <v>46308</v>
      </c>
      <c r="C15" s="2" t="inlineStr">
        <is>
          <t xml:space="preserve">Pine Consulting</t>
        </is>
      </c>
      <c r="D15" s="2" t="inlineStr">
        <is>
          <t xml:space="preserve">Client  ​services</t>
        </is>
      </c>
      <c r="E15" s="6" t="n">
        <v>2332.44</v>
      </c>
      <c r="F15" s="6" t="n">
        <v>303.22</v>
      </c>
      <c r="G15" s="6" t="n">
        <v>2635.66</v>
      </c>
      <c r="H15" s="2" t="inlineStr">
        <is>
          <t xml:space="preserve">Audit</t>
        </is>
      </c>
      <c r="I15" s="2" t="inlineStr">
        <is>
          <t xml:space="preserve">Toronto</t>
        </is>
      </c>
      <c r="J15" s="2" t="inlineStr">
        <is>
          <t xml:space="preserve">Approved</t>
        </is>
      </c>
      <c r="K15" s="2" t="inlineStr">
        <is>
          <t xml:space="preserve">Matched to supplier statement</t>
        </is>
      </c>
      <c r="L15" s="2" t="inlineStr">
        <is>
          <t xml:space="preserve">CAD</t>
        </is>
      </c>
      <c r="M15" s="2"/>
      <c r="N15" s="2" t="inlineStr">
        <is>
          <t xml:space="preserve">OK</t>
        </is>
      </c>
      <c r="O15" s="2" t="inlineStr">
        <is>
          <t xml:space="preserve">BANK-80013</t>
        </is>
      </c>
      <c r="P15" s="2" t="n">
        <v>3</v>
      </c>
      <c r="Q15" s="2"/>
      <c r="R15" s="2" t="inlineStr">
        <is>
          <t xml:space="preserve">Oct 2026</t>
        </is>
      </c>
    </row>
    <row r="16" ht="23" customHeight="1">
      <c r="A16" s="2" t="n">
        <v>51015</v>
      </c>
      <c r="B16" s="7" t="n">
        <v>46309</v>
      </c>
      <c r="C16" s="12" t="inlineStr">
        <is>
          <t xml:space="preserve">  Meadow Equipment  </t>
        </is>
      </c>
      <c r="D16" s="2" t="inlineStr">
        <is>
          <t xml:space="preserve">Equipment rental</t>
        </is>
      </c>
      <c r="E16" s="6" t="n">
        <v>2511.81</v>
      </c>
      <c r="F16" s="6" t="n">
        <v>326.54</v>
      </c>
      <c r="G16" s="6" t="n">
        <f>E16+F16</f>
        <v>2838.35</v>
      </c>
      <c r="H16" s="2" t="inlineStr">
        <is>
          <t xml:space="preserve">Tax</t>
        </is>
      </c>
      <c r="I16" s="2" t="inlineStr">
        <is>
          <t xml:space="preserve">Ottawa</t>
        </is>
      </c>
      <c r="J16" s="2" t="inlineStr">
        <is>
          <t xml:space="preserve">Approved</t>
        </is>
      </c>
      <c r="K16" s="2" t="inlineStr">
        <is>
          <t xml:space="preserve">Matched to supplier statement</t>
        </is>
      </c>
      <c r="L16" s="2" t="inlineStr">
        <is>
          <t xml:space="preserve">CAD</t>
        </is>
      </c>
      <c r="M16" s="2"/>
      <c r="N16" s="2" t="inlineStr">
        <is>
          <t xml:space="preserve">OK</t>
        </is>
      </c>
      <c r="O16" s="2" t="inlineStr">
        <is>
          <t xml:space="preserve">BANK-80014</t>
        </is>
      </c>
      <c r="P16" s="2" t="n">
        <v>4</v>
      </c>
      <c r="Q16" s="2"/>
      <c r="R16" s="2" t="inlineStr">
        <is>
          <t xml:space="preserve">Oct 2026</t>
        </is>
      </c>
    </row>
    <row r="17" ht="23" customHeight="1">
      <c r="A17" s="2" t="n">
        <v>51016</v>
      </c>
      <c r="B17" s="7" t="n">
        <v>46310</v>
      </c>
      <c r="C17" s="2" t="inlineStr">
        <is>
          <t xml:space="preserve">River Services</t>
        </is>
      </c>
      <c r="D17" s="2" t="inlineStr">
        <is>
          <t xml:space="preserve">Software renewal</t>
        </is>
      </c>
      <c r="E17" s="6" t="n">
        <v>2691.18</v>
      </c>
      <c r="F17" s="6" t="n">
        <v>349.85</v>
      </c>
      <c r="G17" s="14" t="n">
        <f>E17-F17</f>
        <v>2341.33</v>
      </c>
      <c r="H17" s="2" t="inlineStr">
        <is>
          <t xml:space="preserve">Operations</t>
        </is>
      </c>
      <c r="I17" s="2" t="inlineStr">
        <is>
          <t xml:space="preserve">London</t>
        </is>
      </c>
      <c r="J17" s="2" t="inlineStr">
        <is>
          <t xml:space="preserve">Approved</t>
        </is>
      </c>
      <c r="K17" s="2" t="inlineStr">
        <is>
          <t xml:space="preserve">Matched to supplier statement</t>
        </is>
      </c>
      <c r="L17" s="2" t="inlineStr">
        <is>
          <t xml:space="preserve">CAD</t>
        </is>
      </c>
      <c r="M17" s="2"/>
      <c r="N17" s="2" t="inlineStr">
        <is>
          <t xml:space="preserve">OK</t>
        </is>
      </c>
      <c r="O17" s="2" t="inlineStr">
        <is>
          <t xml:space="preserve">BANK-80015</t>
        </is>
      </c>
      <c r="P17" s="2" t="n">
        <v>5</v>
      </c>
      <c r="Q17" s="2"/>
      <c r="R17" s="2" t="inlineStr">
        <is>
          <t xml:space="preserve">Oct 2026</t>
        </is>
      </c>
    </row>
    <row r="18" ht="23" customHeight="1">
      <c r="A18" s="2" t="n">
        <v>51017</v>
      </c>
      <c r="B18" s="7" t="inlineStr">
        <is>
          <t xml:space="preserve">31/10/2026</t>
        </is>
      </c>
      <c r="C18" s="2" t="inlineStr">
        <is>
          <t xml:space="preserve">Cedar Technology</t>
        </is>
      </c>
      <c r="D18" s="2" t="inlineStr">
        <is>
          <t xml:space="preserve">Monthly supplies</t>
        </is>
      </c>
      <c r="E18" s="6" t="n">
        <v>2870.55</v>
      </c>
      <c r="F18" s="6" t="n">
        <v>373.17</v>
      </c>
      <c r="G18" s="6" t="n">
        <f>E18+F18</f>
        <v>3243.7200000000003</v>
      </c>
      <c r="H18" s="2" t="inlineStr">
        <is>
          <t xml:space="preserve">Audit</t>
        </is>
      </c>
      <c r="I18" s="2" t="inlineStr">
        <is>
          <t xml:space="preserve">Toronto</t>
        </is>
      </c>
      <c r="J18" s="2" t="inlineStr">
        <is>
          <t xml:space="preserve">Approved</t>
        </is>
      </c>
      <c r="K18" s="2" t="inlineStr">
        <is>
          <t xml:space="preserve">Matched to supplier statement</t>
        </is>
      </c>
      <c r="L18" s="2" t="inlineStr">
        <is>
          <t xml:space="preserve">CAD</t>
        </is>
      </c>
      <c r="M18" s="2"/>
      <c r="N18" s="2" t="inlineStr">
        <is>
          <t xml:space="preserve">OK</t>
        </is>
      </c>
      <c r="O18" s="2" t="inlineStr">
        <is>
          <t xml:space="preserve">BANK-80016</t>
        </is>
      </c>
      <c r="P18" s="2" t="n">
        <v>1</v>
      </c>
      <c r="Q18" s="2"/>
      <c r="R18" s="2" t="inlineStr">
        <is>
          <t xml:space="preserve">Oct 2026</t>
        </is>
      </c>
    </row>
    <row r="19" ht="23" customHeight="1">
      <c r="A19" s="2" t="n">
        <v>51018</v>
      </c>
      <c r="B19" s="7" t="n">
        <v>46312</v>
      </c>
      <c r="C19" s="2" t="inlineStr">
        <is>
          <t xml:space="preserve">Northstar Rentals</t>
        </is>
      </c>
      <c r="D19" s="2" t="inlineStr">
        <is>
          <t xml:space="preserve">Courier delivery</t>
        </is>
      </c>
      <c r="E19" s="6" t="inlineStr">
        <is>
          <t xml:space="preserve">985.00</t>
        </is>
      </c>
      <c r="F19" s="6" t="n">
        <v>128.05</v>
      </c>
      <c r="G19" s="6" t="n">
        <f>E19+F19</f>
        <v>1113.05</v>
      </c>
      <c r="H19" s="2" t="inlineStr">
        <is>
          <t xml:space="preserve">Tax</t>
        </is>
      </c>
      <c r="I19" s="2" t="inlineStr">
        <is>
          <t xml:space="preserve">Ottawa</t>
        </is>
      </c>
      <c r="J19" s="2" t="inlineStr">
        <is>
          <t xml:space="preserve">Approved</t>
        </is>
      </c>
      <c r="K19" s="2" t="inlineStr">
        <is>
          <t xml:space="preserve">Matched to supplier statement</t>
        </is>
      </c>
      <c r="L19" s="2" t="inlineStr">
        <is>
          <t xml:space="preserve">CAD</t>
        </is>
      </c>
      <c r="M19" s="2"/>
      <c r="N19" s="2" t="inlineStr">
        <is>
          <t xml:space="preserve">OK</t>
        </is>
      </c>
      <c r="O19" s="2" t="inlineStr">
        <is>
          <t xml:space="preserve">BANK-80017</t>
        </is>
      </c>
      <c r="P19" s="2" t="n">
        <v>2</v>
      </c>
      <c r="Q19" s="2"/>
      <c r="R19" s="2" t="inlineStr">
        <is>
          <t xml:space="preserve">Oct 2026</t>
        </is>
      </c>
    </row>
    <row r="20" ht="23" customHeight="1">
      <c r="A20" s="2" t="n">
        <v>51019</v>
      </c>
      <c r="B20" s="7" t="n">
        <v>46313</v>
      </c>
      <c r="C20" s="2" t="inlineStr">
        <is>
          <t xml:space="preserve">Maple Print Studio</t>
        </is>
      </c>
      <c r="D20" s="2" t="inlineStr">
        <is>
          <t xml:space="preserve">Client services</t>
        </is>
      </c>
      <c r="E20" s="6" t="n">
        <v>3229.29</v>
      </c>
      <c r="F20" s="6" t="n">
        <v>419.81</v>
      </c>
      <c r="G20" s="6" t="n">
        <f>E20+F20</f>
        <v>3649.1</v>
      </c>
      <c r="H20" s="2" t="inlineStr">
        <is>
          <t xml:space="preserve">Operations</t>
        </is>
      </c>
      <c r="I20" s="2" t="inlineStr">
        <is>
          <t xml:space="preserve">London</t>
        </is>
      </c>
      <c r="J20" s="2" t="inlineStr">
        <is>
          <t xml:space="preserve">Approved</t>
        </is>
      </c>
      <c r="K20" s="2" t="inlineStr">
        <is>
          <t xml:space="preserve">Matched to supplier statement</t>
        </is>
      </c>
      <c r="L20" s="2" t="inlineStr">
        <is>
          <t xml:space="preserve">CAD</t>
        </is>
      </c>
      <c r="M20" s="2"/>
      <c r="N20" s="2" t="inlineStr">
        <is>
          <t xml:space="preserve">OK</t>
        </is>
      </c>
      <c r="O20" s="2" t="inlineStr">
        <is>
          <t xml:space="preserve">BANK-80018</t>
        </is>
      </c>
      <c r="P20" s="2" t="n">
        <v>3</v>
      </c>
      <c r="Q20" s="2"/>
      <c r="R20" s="2" t="inlineStr">
        <is>
          <t xml:space="preserve">Oct 2026</t>
        </is>
      </c>
    </row>
    <row r="21" ht="23" customHeight="1" hidden="1">
      <c r="A21" s="2" t="n">
        <v>51020</v>
      </c>
      <c r="B21" s="7" t="n">
        <v>46314</v>
      </c>
      <c r="C21" s="2" t="inlineStr">
        <is>
          <t xml:space="preserve">Birch Advisory</t>
        </is>
      </c>
      <c r="D21" s="2" t="inlineStr">
        <is>
          <t xml:space="preserve">Equipment	renewal</t>
        </is>
      </c>
      <c r="E21" s="6" t="n">
        <v>3408.66</v>
      </c>
      <c r="F21" s="6" t="n">
        <v>443.13</v>
      </c>
      <c r="G21" s="6" t="n">
        <f>E21+F21</f>
        <v>3851.79</v>
      </c>
      <c r="H21" s="2" t="inlineStr">
        <is>
          <t xml:space="preserve">Audit</t>
        </is>
      </c>
      <c r="I21" s="2" t="inlineStr">
        <is>
          <t xml:space="preserve">Toronto</t>
        </is>
      </c>
      <c r="J21" s="2" t="inlineStr">
        <is>
          <t xml:space="preserve">Approved</t>
        </is>
      </c>
      <c r="K21" s="2" t="inlineStr">
        <is>
          <t xml:space="preserve">Matched to supplier statement</t>
        </is>
      </c>
      <c r="L21" s="2" t="inlineStr">
        <is>
          <t xml:space="preserve">CAD</t>
        </is>
      </c>
      <c r="M21" s="2"/>
      <c r="N21" s="2" t="inlineStr">
        <is>
          <t xml:space="preserve">OK</t>
        </is>
      </c>
      <c r="O21" s="2" t="inlineStr">
        <is>
          <t xml:space="preserve">BANK-80019</t>
        </is>
      </c>
      <c r="P21" s="2" t="n">
        <v>4</v>
      </c>
      <c r="Q21" s="2"/>
      <c r="R21" s="2" t="inlineStr">
        <is>
          <t xml:space="preserve">Oct 2026</t>
        </is>
      </c>
    </row>
    <row r="22" ht="23" customHeight="1">
      <c r="A22" s="2" t="n">
        <v>51021</v>
      </c>
      <c r="B22" s="7" t="n">
        <v>46315</v>
      </c>
      <c r="C22" s="2" t="inlineStr">
        <is>
          <t xml:space="preserve">Summit Maintenance</t>
        </is>
      </c>
      <c r="D22" s="2" t="inlineStr">
        <is>
          <t xml:space="preserve">Software renewal</t>
        </is>
      </c>
      <c r="E22" s="6" t="n">
        <v>3588.03</v>
      </c>
      <c r="F22" s="6" t="n">
        <v>466.44</v>
      </c>
      <c r="G22" s="6" t="n">
        <f>E22+F22</f>
        <v>4054.4700000000003</v>
      </c>
      <c r="H22" s="2" t="inlineStr">
        <is>
          <t xml:space="preserve">Tax</t>
        </is>
      </c>
      <c r="I22" s="2" t="inlineStr">
        <is>
          <t xml:space="preserve">Ottawa</t>
        </is>
      </c>
      <c r="J22" s="2" t="inlineStr">
        <is>
          <t xml:space="preserve">Approved</t>
        </is>
      </c>
      <c r="K22" s="2" t="inlineStr">
        <is>
          <t xml:space="preserve">Matched to supplier statement</t>
        </is>
      </c>
      <c r="L22" s="2" t="inlineStr">
        <is>
          <t xml:space="preserve">CAD</t>
        </is>
      </c>
      <c r="M22" s="2"/>
      <c r="N22" s="2" t="inlineStr">
        <is>
          <t xml:space="preserve">OK</t>
        </is>
      </c>
      <c r="O22" s="2" t="inlineStr">
        <is>
          <t xml:space="preserve">BANK-80020</t>
        </is>
      </c>
      <c r="P22" s="2" t="n">
        <v>5</v>
      </c>
      <c r="Q22" s="2"/>
      <c r="R22" s="2" t="inlineStr">
        <is>
          <t xml:space="preserve">Oct 2026</t>
        </is>
      </c>
    </row>
    <row r="23" ht="23" customHeight="1">
      <c r="A23" s="2" t="n">
        <v>51022</v>
      </c>
      <c r="B23" s="7" t="n">
        <v>46316</v>
      </c>
      <c r="C23" s="2" t="inlineStr">
        <is>
          <t xml:space="preserve">Alder Office Supply</t>
        </is>
      </c>
      <c r="D23" s="2" t="inlineStr">
        <is>
          <t xml:space="preserve">Monthly supplies</t>
        </is>
      </c>
      <c r="E23" s="6" t="n">
        <v>3767.4</v>
      </c>
      <c r="F23" s="6" t="n">
        <v>489.76</v>
      </c>
      <c r="G23" s="6"/>
      <c r="H23" s="2" t="inlineStr">
        <is>
          <t xml:space="preserve">Operations</t>
        </is>
      </c>
      <c r="I23" s="2" t="inlineStr">
        <is>
          <t xml:space="preserve">London</t>
        </is>
      </c>
      <c r="J23" s="2" t="inlineStr">
        <is>
          <t xml:space="preserve">Approved</t>
        </is>
      </c>
      <c r="K23" s="2" t="inlineStr">
        <is>
          <t xml:space="preserve">Matched to supplier statement</t>
        </is>
      </c>
      <c r="L23" s="2" t="inlineStr">
        <is>
          <t xml:space="preserve">CAD</t>
        </is>
      </c>
      <c r="M23" s="2"/>
      <c r="N23" s="2" t="inlineStr">
        <is>
          <t xml:space="preserve">OK</t>
        </is>
      </c>
      <c r="O23" s="2" t="inlineStr">
        <is>
          <t xml:space="preserve">BANK-80021</t>
        </is>
      </c>
      <c r="P23" s="2" t="n">
        <v>1</v>
      </c>
      <c r="Q23" s="2"/>
      <c r="R23" s="2" t="inlineStr">
        <is>
          <t xml:space="preserve">Oct 2026</t>
        </is>
      </c>
    </row>
    <row r="24" ht="23" customHeight="1">
      <c r="A24" s="2" t="n">
        <v>51023</v>
      </c>
      <c r="B24" s="7" t="n">
        <v>46317</v>
      </c>
      <c r="C24" s="2" t="inlineStr">
        <is>
          <t xml:space="preserve">Harbour Logistics</t>
        </is>
      </c>
      <c r="D24" s="2" t="inlineStr">
        <is>
          <t xml:space="preserve">Courier delivery</t>
        </is>
      </c>
      <c r="E24" s="6" t="n">
        <v>3946.77</v>
      </c>
      <c r="F24" s="6" t="n">
        <v>513.08</v>
      </c>
      <c r="G24" s="6" t="n">
        <f>E24+F24</f>
        <v>4459.85</v>
      </c>
      <c r="H24" s="2" t="inlineStr">
        <is>
          <t xml:space="preserve">Audit</t>
        </is>
      </c>
      <c r="I24" s="2" t="inlineStr">
        <is>
          <t xml:space="preserve">Toronto</t>
        </is>
      </c>
      <c r="J24" s="2" t="inlineStr">
        <is>
          <t xml:space="preserve">Approved</t>
        </is>
      </c>
      <c r="K24" s="2" t="inlineStr">
        <is>
          <t xml:space="preserve">Matched to supplier statement</t>
        </is>
      </c>
      <c r="L24" s="2" t="inlineStr">
        <is>
          <t xml:space="preserve">CAD</t>
        </is>
      </c>
      <c r="M24" s="2"/>
      <c r="N24" s="2" t="inlineStr">
        <is>
          <t xml:space="preserve">OK</t>
        </is>
      </c>
      <c r="O24" s="2" t="inlineStr">
        <is>
          <t xml:space="preserve">BANK-80022</t>
        </is>
      </c>
      <c r="P24" s="2" t="n">
        <v>2</v>
      </c>
      <c r="Q24" s="2"/>
      <c r="R24" s="2" t="inlineStr">
        <is>
          <t xml:space="preserve">Oct 2026</t>
        </is>
      </c>
    </row>
    <row r="25" ht="23" customHeight="1">
      <c r="A25" s="2" t="n">
        <v>51025</v>
      </c>
      <c r="B25" s="7" t="n">
        <v>46318</v>
      </c>
      <c r="C25" s="2" t="inlineStr">
        <is>
          <t xml:space="preserve">Pine Consulting</t>
        </is>
      </c>
      <c r="D25" s="2" t="inlineStr">
        <is>
          <t xml:space="preserve">Client services</t>
        </is>
      </c>
      <c r="E25" s="6" t="n">
        <v>4126.14</v>
      </c>
      <c r="F25" s="6" t="n">
        <v>536.4</v>
      </c>
      <c r="G25" s="6" t="n">
        <f>E25+F25</f>
        <v>4662.54</v>
      </c>
      <c r="H25" s="2" t="inlineStr">
        <is>
          <t xml:space="preserve">Tax</t>
        </is>
      </c>
      <c r="I25" s="2" t="inlineStr">
        <is>
          <t xml:space="preserve">Ottawa</t>
        </is>
      </c>
      <c r="J25" s="2" t="inlineStr">
        <is>
          <t xml:space="preserve">Approved</t>
        </is>
      </c>
      <c r="K25" s="2" t="inlineStr">
        <is>
          <t xml:space="preserve">Matched to supplier statement</t>
        </is>
      </c>
      <c r="L25" s="2" t="inlineStr">
        <is>
          <t xml:space="preserve">CAD</t>
        </is>
      </c>
      <c r="M25" s="2"/>
      <c r="N25" s="2" t="inlineStr">
        <is>
          <t xml:space="preserve">OK</t>
        </is>
      </c>
      <c r="O25" s="2" t="inlineStr">
        <is>
          <t xml:space="preserve">BANK-80023</t>
        </is>
      </c>
      <c r="P25" s="2" t="n">
        <v>3</v>
      </c>
      <c r="Q25" s="2"/>
      <c r="R25" s="2" t="inlineStr">
        <is>
          <t xml:space="preserve">Oct 2026</t>
        </is>
      </c>
    </row>
    <row r="26" ht="23" customHeight="1">
      <c r="A26" s="2" t="n">
        <v>51026</v>
      </c>
      <c r="B26" s="7" t="n">
        <v>46319</v>
      </c>
      <c r="C26" s="2" t="inlineStr">
        <is>
          <t xml:space="preserve">Meadow Equipment</t>
        </is>
      </c>
      <c r="D26" s="2" t="inlineStr">
        <is>
          <t xml:space="preserve">Equipment rental</t>
        </is>
      </c>
      <c r="E26" s="6" t="n">
        <v>4305.51</v>
      </c>
      <c r="F26" s="6" t="n">
        <v>559.72</v>
      </c>
      <c r="G26" s="6" t="n">
        <f>E26+F26</f>
        <v>4865.2300000000005</v>
      </c>
      <c r="H26" s="2" t="inlineStr">
        <is>
          <t xml:space="preserve">Operations</t>
        </is>
      </c>
      <c r="I26" s="2" t="inlineStr">
        <is>
          <t xml:space="preserve">London</t>
        </is>
      </c>
      <c r="J26" s="2" t="inlineStr">
        <is>
          <t xml:space="preserve">Approved</t>
        </is>
      </c>
      <c r="K26" s="2" t="inlineStr">
        <is>
          <t xml:space="preserve">Matched to supplier statement</t>
        </is>
      </c>
      <c r="L26" s="2" t="inlineStr">
        <is>
          <t xml:space="preserve">CAD</t>
        </is>
      </c>
      <c r="M26" s="2"/>
      <c r="N26" s="2" t="inlineStr">
        <is>
          <t xml:space="preserve">OK</t>
        </is>
      </c>
      <c r="O26" s="2" t="inlineStr">
        <is>
          <t xml:space="preserve">BANK-80024</t>
        </is>
      </c>
      <c r="P26" s="2" t="n">
        <v>4</v>
      </c>
      <c r="Q26" s="2"/>
      <c r="R26" s="2" t="inlineStr">
        <is>
          <t xml:space="preserve">Oct 2026</t>
        </is>
      </c>
    </row>
    <row r="27" ht="23" customHeight="1">
      <c r="A27" s="2" t="n">
        <v>51027</v>
      </c>
      <c r="B27" s="7" t="n">
        <v>46320</v>
      </c>
      <c r="C27" s="2"/>
      <c r="D27" s="2" t="inlineStr">
        <is>
          <t xml:space="preserve">Software renewal</t>
        </is>
      </c>
      <c r="E27" s="6" t="n">
        <v>4484.88</v>
      </c>
      <c r="F27" s="6" t="n">
        <v>583.03</v>
      </c>
      <c r="G27" s="6" t="n">
        <f>E27+F27</f>
        <v>5067.91</v>
      </c>
      <c r="H27" s="2" t="inlineStr">
        <is>
          <t xml:space="preserve">Audit</t>
        </is>
      </c>
      <c r="I27" s="2" t="inlineStr">
        <is>
          <t xml:space="preserve">Toronto</t>
        </is>
      </c>
      <c r="J27" s="2" t="inlineStr">
        <is>
          <t xml:space="preserve">Approved</t>
        </is>
      </c>
      <c r="K27" s="2" t="inlineStr">
        <is>
          <t xml:space="preserve">Matched to supplier statement</t>
        </is>
      </c>
      <c r="L27" s="2" t="inlineStr">
        <is>
          <t xml:space="preserve">CAD</t>
        </is>
      </c>
      <c r="M27" s="2"/>
      <c r="N27" s="2" t="inlineStr">
        <is>
          <t xml:space="preserve">OK</t>
        </is>
      </c>
      <c r="O27" s="2" t="inlineStr">
        <is>
          <t xml:space="preserve">BANK-80025</t>
        </is>
      </c>
      <c r="P27" s="2" t="n">
        <v>5</v>
      </c>
      <c r="Q27" s="2"/>
      <c r="R27" s="2" t="inlineStr">
        <is>
          <t xml:space="preserve">Oct 2026</t>
        </is>
      </c>
    </row>
    <row r="28" ht="23" customHeight="1">
      <c r="A28" s="2" t="n">
        <v>51028</v>
      </c>
      <c r="B28" s="7" t="n">
        <v>46321</v>
      </c>
      <c r="C28" s="2" t="inlineStr">
        <is>
          <t xml:space="preserve">  Cedar Technology  </t>
        </is>
      </c>
      <c r="D28" s="2" t="inlineStr">
        <is>
          <t xml:space="preserve">Monthly supplies</t>
        </is>
      </c>
      <c r="E28" s="6" t="n">
        <v>4664.25</v>
      </c>
      <c r="F28" s="6" t="n">
        <v>606.35</v>
      </c>
      <c r="G28" s="6" t="n">
        <f>E28+F28</f>
        <v>5270.6</v>
      </c>
      <c r="H28" s="2" t="inlineStr">
        <is>
          <t xml:space="preserve">Tax</t>
        </is>
      </c>
      <c r="I28" s="2" t="inlineStr">
        <is>
          <t xml:space="preserve">Ottawa</t>
        </is>
      </c>
      <c r="J28" s="2" t="inlineStr">
        <is>
          <t xml:space="preserve">Approved</t>
        </is>
      </c>
      <c r="K28" s="2" t="inlineStr">
        <is>
          <t xml:space="preserve">Matched to supplier statement</t>
        </is>
      </c>
      <c r="L28" s="2" t="inlineStr">
        <is>
          <t xml:space="preserve">CAD</t>
        </is>
      </c>
      <c r="M28" s="2"/>
      <c r="N28" s="2" t="inlineStr">
        <is>
          <t xml:space="preserve">OK</t>
        </is>
      </c>
      <c r="O28" s="2" t="inlineStr">
        <is>
          <t xml:space="preserve">BANK-80026</t>
        </is>
      </c>
      <c r="P28" s="2" t="n">
        <v>1</v>
      </c>
      <c r="Q28" s="2"/>
      <c r="R28" s="2" t="inlineStr">
        <is>
          <t xml:space="preserve">Oct 2026</t>
        </is>
      </c>
    </row>
    <row r="29" ht="23" customHeight="1">
      <c r="A29" s="2" t="n">
        <v>51029</v>
      </c>
      <c r="B29" s="9" t="n">
        <v>46322</v>
      </c>
      <c r="C29" s="2" t="inlineStr">
        <is>
          <t xml:space="preserve">Northstar Rentals</t>
        </is>
      </c>
      <c r="D29" s="2" t="inlineStr">
        <is>
          <t xml:space="preserve">Courier delivery</t>
        </is>
      </c>
      <c r="E29" s="6" t="n">
        <v>4843.62</v>
      </c>
      <c r="F29" s="6" t="n">
        <v>629.67</v>
      </c>
      <c r="G29" s="6" t="n">
        <f>E29+F29</f>
        <v>5473.29</v>
      </c>
      <c r="H29" s="2" t="inlineStr">
        <is>
          <t xml:space="preserve">Operations</t>
        </is>
      </c>
      <c r="I29" s="2" t="inlineStr">
        <is>
          <t xml:space="preserve">London</t>
        </is>
      </c>
      <c r="J29" s="2" t="inlineStr">
        <is>
          <t xml:space="preserve">Approved</t>
        </is>
      </c>
      <c r="K29" s="2" t="inlineStr">
        <is>
          <t xml:space="preserve">Matched to supplier statement</t>
        </is>
      </c>
      <c r="L29" s="2" t="inlineStr">
        <is>
          <t xml:space="preserve">CAD</t>
        </is>
      </c>
      <c r="M29" s="2"/>
      <c r="N29" s="2" t="inlineStr">
        <is>
          <t xml:space="preserve">OK</t>
        </is>
      </c>
      <c r="O29" s="2" t="inlineStr">
        <is>
          <t xml:space="preserve">BANK-80027</t>
        </is>
      </c>
      <c r="P29" s="2" t="n">
        <v>2</v>
      </c>
      <c r="Q29" s="2"/>
      <c r="R29" s="2" t="inlineStr">
        <is>
          <t xml:space="preserve">Oct 2026</t>
        </is>
      </c>
    </row>
    <row r="30" ht="23" customHeight="1">
      <c r="A30" s="2"/>
      <c r="B30" s="7"/>
      <c r="C30" s="2"/>
      <c r="D30" s="2"/>
      <c r="E30" s="6"/>
      <c r="F30" s="6"/>
      <c r="G30" s="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ht="23" customHeight="1">
      <c r="A31" s="2" t="n">
        <v>51030</v>
      </c>
      <c r="B31" s="7" t="n">
        <v>46323</v>
      </c>
      <c r="C31" s="2" t="inlineStr">
        <is>
          <t xml:space="preserve">Maple Print Studio</t>
        </is>
      </c>
      <c r="D31" s="2" t="inlineStr">
        <is>
          <t xml:space="preserve">Client services</t>
        </is>
      </c>
      <c r="E31" s="6" t="n">
        <v>222.99</v>
      </c>
      <c r="F31" s="6" t="n">
        <v>28.99</v>
      </c>
      <c r="G31" s="6" t="n">
        <f>E31+F31</f>
        <v>251.98000000000002</v>
      </c>
      <c r="H31" s="2" t="inlineStr">
        <is>
          <t xml:space="preserve">Audit</t>
        </is>
      </c>
      <c r="I31" s="2" t="inlineStr">
        <is>
          <t xml:space="preserve">Toronto</t>
        </is>
      </c>
      <c r="J31" s="2" t="inlineStr">
        <is>
          <t xml:space="preserve">Approved</t>
        </is>
      </c>
      <c r="K31" s="2" t="inlineStr">
        <is>
          <t xml:space="preserve">Matched to supplier statement</t>
        </is>
      </c>
      <c r="L31" s="2" t="inlineStr">
        <is>
          <t xml:space="preserve">CAD</t>
        </is>
      </c>
      <c r="M31" s="2"/>
      <c r="N31" s="2" t="inlineStr">
        <is>
          <t xml:space="preserve">OK</t>
        </is>
      </c>
      <c r="O31" s="2" t="inlineStr">
        <is>
          <t xml:space="preserve">BANK-80028</t>
        </is>
      </c>
      <c r="P31" s="2" t="n">
        <v>3</v>
      </c>
      <c r="Q31" s="2"/>
      <c r="R31" s="2" t="inlineStr">
        <is>
          <t xml:space="preserve">Oct 2026</t>
        </is>
      </c>
    </row>
    <row r="32" ht="23" customHeight="1">
      <c r="A32" s="2" t="n">
        <v>51031</v>
      </c>
      <c r="B32" s="7" t="inlineStr">
        <is>
          <t xml:space="preserve">2026-10-19</t>
        </is>
      </c>
      <c r="C32" s="2" t="inlineStr">
        <is>
          <t xml:space="preserve">Birch Advisory</t>
        </is>
      </c>
      <c r="D32" s="2" t="inlineStr">
        <is>
          <t xml:space="preserve">Equipment rental</t>
        </is>
      </c>
      <c r="E32" s="6" t="n">
        <v>402.36</v>
      </c>
      <c r="F32" s="6" t="n">
        <v>52.31</v>
      </c>
      <c r="G32" s="6" t="n">
        <f>E32+F32</f>
        <v>454.67</v>
      </c>
      <c r="H32" s="2" t="inlineStr">
        <is>
          <t xml:space="preserve">Tax</t>
        </is>
      </c>
      <c r="I32" s="2" t="inlineStr">
        <is>
          <t xml:space="preserve">Ottawa</t>
        </is>
      </c>
      <c r="J32" s="2" t="inlineStr">
        <is>
          <t xml:space="preserve">Approved</t>
        </is>
      </c>
      <c r="K32" s="2" t="inlineStr">
        <is>
          <t xml:space="preserve">Matched to supplier statement</t>
        </is>
      </c>
      <c r="L32" s="2" t="inlineStr">
        <is>
          <t xml:space="preserve">CAD</t>
        </is>
      </c>
      <c r="M32" s="2"/>
      <c r="N32" s="2" t="inlineStr">
        <is>
          <t xml:space="preserve">OK</t>
        </is>
      </c>
      <c r="O32" s="2" t="inlineStr">
        <is>
          <t xml:space="preserve">BANK-80029</t>
        </is>
      </c>
      <c r="P32" s="2" t="n">
        <v>4</v>
      </c>
      <c r="Q32" s="2"/>
      <c r="R32" s="2" t="inlineStr">
        <is>
          <t xml:space="preserve">Oct 2026</t>
        </is>
      </c>
    </row>
    <row r="33" ht="23" customHeight="1">
      <c r="A33" s="2" t="n">
        <v>51032</v>
      </c>
      <c r="B33" s="7" t="n">
        <v>46297</v>
      </c>
      <c r="C33" s="2" t="inlineStr">
        <is>
          <t xml:space="preserve">Summit Maintenance</t>
        </is>
      </c>
      <c r="D33" s="2" t="inlineStr">
        <is>
          <t xml:space="preserve">Software renewal</t>
        </is>
      </c>
      <c r="E33" s="6" t="n">
        <v>581.73</v>
      </c>
      <c r="F33" s="6" t="n">
        <v>75.62</v>
      </c>
      <c r="G33" s="6" t="n">
        <f>E33+F33</f>
        <v>657.35</v>
      </c>
      <c r="H33" s="2" t="inlineStr">
        <is>
          <t xml:space="preserve">Operations</t>
        </is>
      </c>
      <c r="I33" s="2" t="inlineStr">
        <is>
          <t xml:space="preserve">London</t>
        </is>
      </c>
      <c r="J33" s="2" t="inlineStr">
        <is>
          <t xml:space="preserve">Approved</t>
        </is>
      </c>
      <c r="K33" s="2" t="inlineStr">
        <is>
          <t xml:space="preserve">Matched to supplier statement</t>
        </is>
      </c>
      <c r="L33" s="2" t="inlineStr">
        <is>
          <t xml:space="preserve">CAD</t>
        </is>
      </c>
      <c r="M33" s="2"/>
      <c r="N33" s="2" t="e">
        <f>NA()</f>
        <v>#N/A</v>
      </c>
      <c r="O33" s="2" t="inlineStr">
        <is>
          <t xml:space="preserve">BANK-80030</t>
        </is>
      </c>
      <c r="P33" s="2" t="n">
        <v>5</v>
      </c>
      <c r="Q33" s="2"/>
      <c r="R33" s="2" t="inlineStr">
        <is>
          <t xml:space="preserve">Oct 2026</t>
        </is>
      </c>
    </row>
    <row r="34" ht="23" customHeight="1">
      <c r="A34" s="2" t="n">
        <v>51033</v>
      </c>
      <c r="B34" s="7" t="n">
        <v>46298</v>
      </c>
      <c r="C34" s="2" t="inlineStr">
        <is>
          <t xml:space="preserve">Alder Office Supply</t>
        </is>
      </c>
      <c r="D34" s="2" t="inlineStr">
        <is>
          <t xml:space="preserve">Monthly supplies</t>
        </is>
      </c>
      <c r="E34" s="6" t="n">
        <v>761.1</v>
      </c>
      <c r="F34" s="6" t="n">
        <v>98.94</v>
      </c>
      <c r="G34" s="6" t="n">
        <f>E34+F34</f>
        <v>860.04</v>
      </c>
      <c r="H34" s="2" t="inlineStr">
        <is>
          <t xml:space="preserve">Audit</t>
        </is>
      </c>
      <c r="I34" s="2" t="inlineStr">
        <is>
          <t xml:space="preserve">Toronto</t>
        </is>
      </c>
      <c r="J34" s="2" t="inlineStr">
        <is>
          <t xml:space="preserve">Approved</t>
        </is>
      </c>
      <c r="K34" s="2" t="inlineStr">
        <is>
          <t xml:space="preserve">Matched to supplier statement</t>
        </is>
      </c>
      <c r="L34" s="2" t="inlineStr">
        <is>
          <t xml:space="preserve">CAD</t>
        </is>
      </c>
      <c r="M34" s="2"/>
      <c r="N34" s="2" t="inlineStr">
        <is>
          <t xml:space="preserve">OK</t>
        </is>
      </c>
      <c r="O34" s="2" t="inlineStr">
        <is>
          <t xml:space="preserve">BANK-80031</t>
        </is>
      </c>
      <c r="P34" s="2" t="n">
        <v>1</v>
      </c>
      <c r="Q34" s="2"/>
      <c r="R34" s="2" t="inlineStr">
        <is>
          <t xml:space="preserve">Oct 2026</t>
        </is>
      </c>
    </row>
    <row r="35" ht="23" customHeight="1">
      <c r="A35" s="2" t="n">
        <v>51034</v>
      </c>
      <c r="B35" s="7" t="n">
        <v>46299</v>
      </c>
      <c r="C35" s="2" t="inlineStr">
        <is>
          <t xml:space="preserve">Harbour Logistics</t>
        </is>
      </c>
      <c r="D35" s="2" t="inlineStr">
        <is>
          <t xml:space="preserve">Courier delivery</t>
        </is>
      </c>
      <c r="E35" s="6" t="inlineStr">
        <is>
          <t xml:space="preserve">3,100.25</t>
        </is>
      </c>
      <c r="F35" s="6" t="n">
        <v>403.03</v>
      </c>
      <c r="G35" s="6" t="e">
        <f>E35+F35</f>
        <v>#VALUE!</v>
      </c>
      <c r="H35" s="2" t="inlineStr">
        <is>
          <t xml:space="preserve">Tax</t>
        </is>
      </c>
      <c r="I35" s="2" t="inlineStr">
        <is>
          <t xml:space="preserve">Ottawa</t>
        </is>
      </c>
      <c r="J35" s="2" t="inlineStr">
        <is>
          <t xml:space="preserve">Approved</t>
        </is>
      </c>
      <c r="K35" s="2" t="inlineStr">
        <is>
          <t xml:space="preserve">Matched to supplier statement</t>
        </is>
      </c>
      <c r="L35" s="2" t="inlineStr">
        <is>
          <t xml:space="preserve">CAD</t>
        </is>
      </c>
      <c r="M35" s="2"/>
      <c r="N35" s="2" t="inlineStr">
        <is>
          <t xml:space="preserve">OK</t>
        </is>
      </c>
      <c r="O35" s="2" t="inlineStr">
        <is>
          <t xml:space="preserve">BANK-80032</t>
        </is>
      </c>
      <c r="P35" s="2" t="n">
        <v>2</v>
      </c>
      <c r="Q35" s="2"/>
      <c r="R35" s="2" t="inlineStr">
        <is>
          <t xml:space="preserve">Oct 2026</t>
        </is>
      </c>
    </row>
    <row r="36" ht="23" customHeight="1">
      <c r="A36" s="2" t="n">
        <v>51035</v>
      </c>
      <c r="B36" s="7" t="n">
        <v>46300</v>
      </c>
      <c r="C36" s="2" t="inlineStr">
        <is>
          <t xml:space="preserve">Pine Consulting</t>
        </is>
      </c>
      <c r="D36" s="2" t="inlineStr">
        <is>
          <t xml:space="preserve">Client services</t>
        </is>
      </c>
      <c r="E36" s="6" t="n">
        <v>1119.84</v>
      </c>
      <c r="F36" s="6" t="n">
        <v>145.58</v>
      </c>
      <c r="G36" s="6" t="n">
        <v>1265.42</v>
      </c>
      <c r="H36" s="2" t="inlineStr">
        <is>
          <t xml:space="preserve">Operations</t>
        </is>
      </c>
      <c r="I36" s="2" t="inlineStr">
        <is>
          <t xml:space="preserve">London</t>
        </is>
      </c>
      <c r="J36" s="2" t="inlineStr">
        <is>
          <t xml:space="preserve">Approved</t>
        </is>
      </c>
      <c r="K36" s="2" t="inlineStr">
        <is>
          <t xml:space="preserve">Matched to supplier statement</t>
        </is>
      </c>
      <c r="L36" s="2" t="inlineStr">
        <is>
          <t xml:space="preserve">CAD</t>
        </is>
      </c>
      <c r="M36" s="2"/>
      <c r="N36" s="2" t="inlineStr">
        <is>
          <t xml:space="preserve">OK</t>
        </is>
      </c>
      <c r="O36" s="2" t="inlineStr">
        <is>
          <t xml:space="preserve">BANK-80033</t>
        </is>
      </c>
      <c r="P36" s="2" t="n">
        <v>3</v>
      </c>
      <c r="Q36" s="2"/>
      <c r="R36" s="2" t="inlineStr">
        <is>
          <t xml:space="preserve">Oct 2026</t>
        </is>
      </c>
    </row>
    <row r="37" ht="23" customHeight="1">
      <c r="A37" s="2" t="n">
        <v>51036</v>
      </c>
      <c r="B37" s="7" t="n">
        <v>46301</v>
      </c>
      <c r="C37" s="2" t="inlineStr">
        <is>
          <t xml:space="preserve">Meadow Equipment</t>
        </is>
      </c>
      <c r="D37" s="2" t="inlineStr">
        <is>
          <t xml:space="preserve">Equipment rental</t>
        </is>
      </c>
      <c r="E37" s="6" t="n">
        <v>1299.21</v>
      </c>
      <c r="F37" s="6" t="n">
        <v>168.9</v>
      </c>
      <c r="G37" s="6" t="n">
        <f>E37+F37</f>
        <v>1468.1100000000001</v>
      </c>
      <c r="H37" s="2" t="inlineStr">
        <is>
          <t xml:space="preserve">Audit</t>
        </is>
      </c>
      <c r="I37" s="2" t="inlineStr">
        <is>
          <t xml:space="preserve">Toronto</t>
        </is>
      </c>
      <c r="J37" s="2" t="inlineStr">
        <is>
          <t xml:space="preserve">Approved</t>
        </is>
      </c>
      <c r="K37" s="2" t="inlineStr">
        <is>
          <t xml:space="preserve">Matched to supplier statement</t>
        </is>
      </c>
      <c r="L37" s="2" t="inlineStr">
        <is>
          <t xml:space="preserve">CAD</t>
        </is>
      </c>
      <c r="M37" s="2"/>
      <c r="N37" s="2" t="inlineStr">
        <is>
          <t xml:space="preserve">OK</t>
        </is>
      </c>
      <c r="O37" s="2" t="inlineStr">
        <is>
          <t xml:space="preserve">BANK-80034</t>
        </is>
      </c>
      <c r="P37" s="2" t="n">
        <v>4</v>
      </c>
      <c r="Q37" s="2"/>
      <c r="R37" s="2" t="inlineStr">
        <is>
          <t xml:space="preserve">Oct 2026</t>
        </is>
      </c>
    </row>
    <row r="38" ht="23" customHeight="1">
      <c r="A38" s="2" t="n">
        <v>51037</v>
      </c>
      <c r="B38" s="7" t="n">
        <v>46302</v>
      </c>
      <c r="C38" s="2" t="inlineStr">
        <is>
          <t xml:space="preserve">River Services</t>
        </is>
      </c>
      <c r="D38" s="2" t="inlineStr">
        <is>
          <t xml:space="preserve">Software renewal</t>
        </is>
      </c>
      <c r="E38" s="6" t="inlineStr">
        <is>
          <t xml:space="preserve">85.50-</t>
        </is>
      </c>
      <c r="F38" s="6" t="n">
        <v>-11.12</v>
      </c>
      <c r="G38" s="6" t="e">
        <f>E38+F38</f>
        <v>#VALUE!</v>
      </c>
      <c r="H38" s="2" t="inlineStr">
        <is>
          <t xml:space="preserve">Tax</t>
        </is>
      </c>
      <c r="I38" s="2" t="inlineStr">
        <is>
          <t xml:space="preserve">Ottawa</t>
        </is>
      </c>
      <c r="J38" s="2" t="inlineStr">
        <is>
          <t xml:space="preserve">Approved</t>
        </is>
      </c>
      <c r="K38" s="2" t="inlineStr">
        <is>
          <t xml:space="preserve">Matched to supplier statement</t>
        </is>
      </c>
      <c r="L38" s="2" t="inlineStr">
        <is>
          <t xml:space="preserve">CAD</t>
        </is>
      </c>
      <c r="M38" s="2"/>
      <c r="N38" s="2" t="inlineStr">
        <is>
          <t xml:space="preserve">OK</t>
        </is>
      </c>
      <c r="O38" s="2" t="inlineStr">
        <is>
          <t xml:space="preserve">BANK-80035</t>
        </is>
      </c>
      <c r="P38" s="2" t="n">
        <v>5</v>
      </c>
      <c r="Q38" s="2"/>
      <c r="R38" s="2" t="inlineStr">
        <is>
          <t xml:space="preserve">Oct 2026</t>
        </is>
      </c>
    </row>
    <row r="39" ht="23" customHeight="1">
      <c r="A39" s="2" t="n">
        <v>51038</v>
      </c>
      <c r="B39" s="7" t="n">
        <v>46303</v>
      </c>
      <c r="C39" s="2" t="inlineStr">
        <is>
          <t xml:space="preserve">Cedar Technology</t>
        </is>
      </c>
      <c r="D39" s="2" t="inlineStr">
        <is>
          <t xml:space="preserve">Monthly supplies</t>
        </is>
      </c>
      <c r="E39" s="6" t="n">
        <v>1657.95</v>
      </c>
      <c r="F39" s="6" t="n">
        <v>215.53</v>
      </c>
      <c r="G39" s="6" t="n">
        <f>E39+F39</f>
        <v>1873.48</v>
      </c>
      <c r="H39" s="2" t="inlineStr">
        <is>
          <t xml:space="preserve">Operations</t>
        </is>
      </c>
      <c r="I39" s="2" t="inlineStr">
        <is>
          <t xml:space="preserve">London</t>
        </is>
      </c>
      <c r="J39" s="2" t="inlineStr">
        <is>
          <t xml:space="preserve">Approved</t>
        </is>
      </c>
      <c r="K39" s="2" t="inlineStr">
        <is>
          <t xml:space="preserve">Matched to supplier statement</t>
        </is>
      </c>
      <c r="L39" s="2" t="inlineStr">
        <is>
          <t xml:space="preserve">CAD</t>
        </is>
      </c>
      <c r="M39" s="2"/>
      <c r="N39" s="2" t="inlineStr">
        <is>
          <t xml:space="preserve">OK</t>
        </is>
      </c>
      <c r="O39" s="2" t="inlineStr">
        <is>
          <t xml:space="preserve">BANK-80036</t>
        </is>
      </c>
      <c r="P39" s="2" t="n">
        <v>1</v>
      </c>
      <c r="Q39" s="2"/>
      <c r="R39" s="2" t="inlineStr">
        <is>
          <t xml:space="preserve">Oct 2026</t>
        </is>
      </c>
    </row>
    <row r="40" ht="23" customHeight="1">
      <c r="A40" s="2" t="n">
        <v>51039</v>
      </c>
      <c r="B40" s="7" t="n">
        <v>46304</v>
      </c>
      <c r="C40" s="16" t="inlineStr">
        <is>
          <t xml:space="preserve">  Northstar Rentals  </t>
        </is>
      </c>
      <c r="D40" s="2" t="inlineStr">
        <is>
          <t xml:space="preserve">Courier delivery</t>
        </is>
      </c>
      <c r="E40" s="6" t="n">
        <v>1837.32</v>
      </c>
      <c r="F40" s="6" t="n">
        <v>238.85</v>
      </c>
      <c r="G40" s="6" t="n">
        <f>E40+F40</f>
        <v>2076.17</v>
      </c>
      <c r="H40" s="2" t="inlineStr">
        <is>
          <t xml:space="preserve">Audit</t>
        </is>
      </c>
      <c r="I40" s="2" t="inlineStr">
        <is>
          <t xml:space="preserve">Toronto</t>
        </is>
      </c>
      <c r="J40" s="2" t="inlineStr">
        <is>
          <t xml:space="preserve">Approved</t>
        </is>
      </c>
      <c r="K40" s="2" t="inlineStr">
        <is>
          <t xml:space="preserve">Matched to supplier statement</t>
        </is>
      </c>
      <c r="L40" s="2" t="inlineStr">
        <is>
          <t xml:space="preserve">CAD</t>
        </is>
      </c>
      <c r="M40" s="2"/>
      <c r="N40" s="2" t="inlineStr">
        <is>
          <t xml:space="preserve">OK</t>
        </is>
      </c>
      <c r="O40" s="2" t="inlineStr">
        <is>
          <t xml:space="preserve">BANK-80037</t>
        </is>
      </c>
      <c r="P40" s="2" t="inlineStr">
        <is>
          <t xml:space="preserve">two</t>
        </is>
      </c>
      <c r="Q40" s="2"/>
      <c r="R40" s="2" t="inlineStr">
        <is>
          <t xml:space="preserve">Oct 2026</t>
        </is>
      </c>
    </row>
    <row r="41" ht="23" customHeight="1">
      <c r="A41" s="2" t="n">
        <v>51040</v>
      </c>
      <c r="B41" s="7" t="n">
        <v>46305</v>
      </c>
      <c r="C41" s="2" t="inlineStr">
        <is>
          <t xml:space="preserve">Maple Print Studio</t>
        </is>
      </c>
      <c r="D41" s="2" t="inlineStr">
        <is>
          <t xml:space="preserve">Client services</t>
        </is>
      </c>
      <c r="E41" s="6" t="n">
        <v>2016.69</v>
      </c>
      <c r="F41" s="6" t="n">
        <v>262.17</v>
      </c>
      <c r="G41" s="6" t="n">
        <f>E41+F41</f>
        <v>2278.86</v>
      </c>
      <c r="H41" s="2" t="inlineStr">
        <is>
          <t xml:space="preserve">Tax</t>
        </is>
      </c>
      <c r="I41" s="2" t="inlineStr">
        <is>
          <t xml:space="preserve">Ottawa</t>
        </is>
      </c>
      <c r="J41" s="2" t="inlineStr">
        <is>
          <t xml:space="preserve">Approved</t>
        </is>
      </c>
      <c r="K41" s="2" t="inlineStr">
        <is>
          <t xml:space="preserve">Matched to supplier statement</t>
        </is>
      </c>
      <c r="L41" s="2" t="inlineStr">
        <is>
          <t xml:space="preserve">CAD</t>
        </is>
      </c>
      <c r="M41" s="2"/>
      <c r="N41" s="2" t="inlineStr">
        <is>
          <t xml:space="preserve">OK</t>
        </is>
      </c>
      <c r="O41" s="2" t="inlineStr">
        <is>
          <t xml:space="preserve">BANK-80038</t>
        </is>
      </c>
      <c r="P41" s="2" t="n">
        <v>3</v>
      </c>
      <c r="Q41" s="2"/>
      <c r="R41" s="2" t="inlineStr">
        <is>
          <t xml:space="preserve">Oct 2026</t>
        </is>
      </c>
    </row>
    <row r="42" ht="23" customHeight="1">
      <c r="A42" s="2" t="n">
        <v>51042</v>
      </c>
      <c r="B42" s="7" t="n">
        <v>46306</v>
      </c>
      <c r="C42" s="2" t="inlineStr">
        <is>
          <t xml:space="preserve">Birch Advisory</t>
        </is>
      </c>
      <c r="D42" s="2" t="inlineStr">
        <is>
          <t xml:space="preserve">Equipment rental</t>
        </is>
      </c>
      <c r="E42" s="6" t="n">
        <v>2196.06</v>
      </c>
      <c r="F42" s="6" t="n">
        <v>285.49</v>
      </c>
      <c r="G42" s="6" t="n">
        <f>E42-F42</f>
        <v>1910.57</v>
      </c>
      <c r="H42" s="2" t="inlineStr">
        <is>
          <t xml:space="preserve">Operations</t>
        </is>
      </c>
      <c r="I42" s="2" t="inlineStr">
        <is>
          <t xml:space="preserve">London</t>
        </is>
      </c>
      <c r="J42" s="2" t="inlineStr">
        <is>
          <t xml:space="preserve">Approved</t>
        </is>
      </c>
      <c r="K42" s="2" t="inlineStr">
        <is>
          <t xml:space="preserve">Matched to supplier statement</t>
        </is>
      </c>
      <c r="L42" s="2" t="inlineStr">
        <is>
          <t xml:space="preserve">CAD</t>
        </is>
      </c>
      <c r="M42" s="2"/>
      <c r="N42" s="2" t="inlineStr">
        <is>
          <t xml:space="preserve">OK</t>
        </is>
      </c>
      <c r="O42" s="2" t="inlineStr">
        <is>
          <t xml:space="preserve">BANK-80039</t>
        </is>
      </c>
      <c r="P42" s="2" t="n">
        <v>4</v>
      </c>
      <c r="Q42" s="2"/>
      <c r="R42" s="2" t="inlineStr">
        <is>
          <t xml:space="preserve">Oct 2026</t>
        </is>
      </c>
    </row>
    <row r="43" ht="23" customHeight="1">
      <c r="A43" s="2" t="n">
        <v>51043</v>
      </c>
      <c r="B43" s="7" t="n">
        <v>46307</v>
      </c>
      <c r="C43" s="2" t="inlineStr">
        <is>
          <t xml:space="preserve">Summit Maintenance</t>
        </is>
      </c>
      <c r="D43" s="2" t="inlineStr">
        <is>
          <t xml:space="preserve">Software renewal</t>
        </is>
      </c>
      <c r="E43" s="6" t="n">
        <v>2375.43</v>
      </c>
      <c r="F43" s="6" t="n">
        <v>308.81</v>
      </c>
      <c r="G43" s="6" t="n">
        <f>E43+F43</f>
        <v>2684.24</v>
      </c>
      <c r="H43" s="2" t="inlineStr">
        <is>
          <t xml:space="preserve">Audit</t>
        </is>
      </c>
      <c r="I43" s="2" t="inlineStr">
        <is>
          <t xml:space="preserve">Toronto</t>
        </is>
      </c>
      <c r="J43" s="2" t="inlineStr">
        <is>
          <t xml:space="preserve">Approved</t>
        </is>
      </c>
      <c r="K43" s="2" t="inlineStr">
        <is>
          <t xml:space="preserve">Matched to supplier statement</t>
        </is>
      </c>
      <c r="L43" s="2" t="inlineStr">
        <is>
          <t xml:space="preserve">CAD</t>
        </is>
      </c>
      <c r="M43" s="2"/>
      <c r="N43" s="2" t="inlineStr">
        <is>
          <t xml:space="preserve">OK</t>
        </is>
      </c>
      <c r="O43" s="2" t="inlineStr">
        <is>
          <t xml:space="preserve">BANK-80040</t>
        </is>
      </c>
      <c r="P43" s="2" t="n">
        <v>5</v>
      </c>
      <c r="Q43" s="2"/>
      <c r="R43" s="2" t="inlineStr">
        <is>
          <t xml:space="preserve">Oct 2026</t>
        </is>
      </c>
    </row>
    <row r="44" ht="23" customHeight="1" hidden="1">
      <c r="A44" s="2" t="n">
        <v>51044</v>
      </c>
      <c r="B44" s="7" t="n">
        <v>46308</v>
      </c>
      <c r="C44" s="2" t="inlineStr">
        <is>
          <t xml:space="preserve">Alder Office Supply</t>
        </is>
      </c>
      <c r="D44" s="2" t="inlineStr">
        <is>
          <t xml:space="preserve">Annual subscription</t>
        </is>
      </c>
      <c r="E44" s="6" t="n">
        <v>2554.8</v>
      </c>
      <c r="F44" s="6" t="n">
        <v>332.12</v>
      </c>
      <c r="G44" s="6" t="n">
        <f>E44+F44</f>
        <v>2886.92</v>
      </c>
      <c r="H44" s="2" t="inlineStr">
        <is>
          <t xml:space="preserve">Tax</t>
        </is>
      </c>
      <c r="I44" s="2" t="inlineStr">
        <is>
          <t xml:space="preserve">Ottawa</t>
        </is>
      </c>
      <c r="J44" s="2" t="inlineStr">
        <is>
          <t xml:space="preserve">Approved</t>
        </is>
      </c>
      <c r="K44" s="2" t="inlineStr">
        <is>
          <t xml:space="preserve">Matched to supplier statement</t>
        </is>
      </c>
      <c r="L44" s="2" t="inlineStr">
        <is>
          <t xml:space="preserve">CAD</t>
        </is>
      </c>
      <c r="M44" s="2"/>
      <c r="N44" s="2" t="inlineStr">
        <is>
          <t xml:space="preserve">OK</t>
        </is>
      </c>
      <c r="O44" s="2" t="inlineStr">
        <is>
          <t xml:space="preserve">BANK-80041</t>
        </is>
      </c>
      <c r="P44" s="2" t="n">
        <v>1</v>
      </c>
      <c r="Q44" s="2"/>
      <c r="R44" s="2" t="inlineStr">
        <is>
          <t xml:space="preserve">Oct 2026</t>
        </is>
      </c>
    </row>
    <row r="45" ht="23" customHeight="1">
      <c r="A45" s="2" t="n">
        <v>51021</v>
      </c>
      <c r="B45" s="7" t="n">
        <v>46315</v>
      </c>
      <c r="C45" s="2" t="inlineStr">
        <is>
          <t xml:space="preserve">Summit Maintenance</t>
        </is>
      </c>
      <c r="D45" s="2" t="inlineStr">
        <is>
          <t xml:space="preserve">Software renewal</t>
        </is>
      </c>
      <c r="E45" s="6" t="n">
        <v>3588.03</v>
      </c>
      <c r="F45" s="6" t="n">
        <v>466.44</v>
      </c>
      <c r="G45" s="6" t="n">
        <f>E45+F45</f>
        <v>4054.4700000000003</v>
      </c>
      <c r="H45" s="2" t="inlineStr">
        <is>
          <t xml:space="preserve">Tax</t>
        </is>
      </c>
      <c r="I45" s="2" t="inlineStr">
        <is>
          <t xml:space="preserve">Ottawa</t>
        </is>
      </c>
      <c r="J45" s="2" t="inlineStr">
        <is>
          <t xml:space="preserve">Approved</t>
        </is>
      </c>
      <c r="K45" s="2" t="inlineStr">
        <is>
          <t xml:space="preserve">Matched to supplier statement</t>
        </is>
      </c>
      <c r="L45" s="2" t="inlineStr">
        <is>
          <t xml:space="preserve">CAD</t>
        </is>
      </c>
      <c r="M45" s="2"/>
      <c r="N45" s="2" t="inlineStr">
        <is>
          <t xml:space="preserve">OK</t>
        </is>
      </c>
      <c r="O45" s="2" t="inlineStr">
        <is>
          <t xml:space="preserve">BANK-80020</t>
        </is>
      </c>
      <c r="P45" s="2" t="n">
        <v>5</v>
      </c>
      <c r="Q45" s="2"/>
      <c r="R45" s="2" t="inlineStr">
        <is>
          <t xml:space="preserve">Oct 2026</t>
        </is>
      </c>
    </row>
    <row r="46" ht="23" customHeight="1">
      <c r="A46" s="2" t="n">
        <v>51046</v>
      </c>
      <c r="B46" s="7" t="n">
        <v>46310</v>
      </c>
      <c r="C46" s="2" t="inlineStr">
        <is>
          <t xml:space="preserve">Pine Consulting</t>
        </is>
      </c>
      <c r="D46" s="2" t="inlineStr">
        <is>
          <t xml:space="preserve">Client services</t>
        </is>
      </c>
      <c r="E46" s="6" t="n">
        <v>2913.54</v>
      </c>
      <c r="F46" s="6"/>
      <c r="G46" s="6" t="n">
        <f>E46+F46</f>
        <v>2913.54</v>
      </c>
      <c r="H46" s="2" t="inlineStr">
        <is>
          <t xml:space="preserve">Audit</t>
        </is>
      </c>
      <c r="I46" s="2" t="inlineStr">
        <is>
          <t xml:space="preserve">Toronto</t>
        </is>
      </c>
      <c r="J46" s="2" t="inlineStr">
        <is>
          <t xml:space="preserve">Approved</t>
        </is>
      </c>
      <c r="K46" s="2" t="inlineStr">
        <is>
          <t xml:space="preserve">Matched to supplier statement</t>
        </is>
      </c>
      <c r="L46" s="2" t="inlineStr">
        <is>
          <t xml:space="preserve">CAD</t>
        </is>
      </c>
      <c r="M46" s="2"/>
      <c r="N46" s="2" t="inlineStr">
        <is>
          <t xml:space="preserve">OK</t>
        </is>
      </c>
      <c r="O46" s="2" t="inlineStr">
        <is>
          <t xml:space="preserve">BANK-80043</t>
        </is>
      </c>
      <c r="P46" s="2" t="n">
        <v>3</v>
      </c>
      <c r="Q46" s="2"/>
      <c r="R46" s="2" t="inlineStr">
        <is>
          <t xml:space="preserve">Oct 2026</t>
        </is>
      </c>
    </row>
    <row r="47" ht="23" customHeight="1">
      <c r="A47" s="2" t="n">
        <v>51047</v>
      </c>
      <c r="B47" s="7" t="inlineStr">
        <is>
          <t xml:space="preserve">05/10/2026</t>
        </is>
      </c>
      <c r="C47" s="2" t="inlineStr">
        <is>
          <t xml:space="preserve">Meadow Equipment</t>
        </is>
      </c>
      <c r="D47" s="2" t="inlineStr">
        <is>
          <t xml:space="preserve">Equipment rental</t>
        </is>
      </c>
      <c r="E47" s="6" t="n">
        <v>3092.91</v>
      </c>
      <c r="F47" s="6" t="n">
        <v>402.08</v>
      </c>
      <c r="G47" s="6" t="n">
        <f>E47+F47</f>
        <v>3494.99</v>
      </c>
      <c r="H47" s="2" t="inlineStr">
        <is>
          <t xml:space="preserve">Tax</t>
        </is>
      </c>
      <c r="I47" s="2" t="inlineStr">
        <is>
          <t xml:space="preserve">Ottawa</t>
        </is>
      </c>
      <c r="J47" s="2" t="inlineStr">
        <is>
          <t xml:space="preserve">Approved</t>
        </is>
      </c>
      <c r="K47" s="2" t="inlineStr">
        <is>
          <t xml:space="preserve">Matched to supplier statement</t>
        </is>
      </c>
      <c r="L47" s="2" t="inlineStr">
        <is>
          <t xml:space="preserve">CAD</t>
        </is>
      </c>
      <c r="M47" s="2"/>
      <c r="N47" s="2" t="inlineStr">
        <is>
          <t xml:space="preserve">OK</t>
        </is>
      </c>
      <c r="O47" s="2" t="inlineStr">
        <is>
          <t xml:space="preserve">BANK-80044</t>
        </is>
      </c>
      <c r="P47" s="2" t="n">
        <v>4</v>
      </c>
      <c r="Q47" s="2"/>
      <c r="R47" s="2" t="inlineStr">
        <is>
          <t xml:space="preserve">Oct 2026</t>
        </is>
      </c>
    </row>
    <row r="48" ht="23" customHeight="1">
      <c r="A48" s="2" t="n">
        <v>51048</v>
      </c>
      <c r="B48" s="7" t="n">
        <v>46312</v>
      </c>
      <c r="C48" s="2" t="inlineStr">
        <is>
          <t xml:space="preserve">River Services</t>
        </is>
      </c>
      <c r="D48" s="2" t="inlineStr">
        <is>
          <t xml:space="preserve">Software renewal</t>
        </is>
      </c>
      <c r="E48" s="6" t="n">
        <v>3272.28</v>
      </c>
      <c r="F48" s="6" t="n">
        <v>425.4</v>
      </c>
      <c r="G48" s="6" t="n">
        <f>E48+F48</f>
        <v>3697.6800000000003</v>
      </c>
      <c r="H48" s="2" t="inlineStr">
        <is>
          <t xml:space="preserve">Operations</t>
        </is>
      </c>
      <c r="I48" s="2" t="inlineStr">
        <is>
          <t xml:space="preserve">London</t>
        </is>
      </c>
      <c r="J48" s="2" t="inlineStr">
        <is>
          <t xml:space="preserve">Approved</t>
        </is>
      </c>
      <c r="K48" s="2" t="inlineStr">
        <is>
          <t xml:space="preserve">Matched to supplier statement</t>
        </is>
      </c>
      <c r="L48" s="2" t="inlineStr">
        <is>
          <t xml:space="preserve">CAD</t>
        </is>
      </c>
      <c r="M48" s="2"/>
      <c r="N48" s="2" t="inlineStr">
        <is>
          <t xml:space="preserve">OK</t>
        </is>
      </c>
      <c r="O48" s="2" t="inlineStr">
        <is>
          <t xml:space="preserve">BANK-80045</t>
        </is>
      </c>
      <c r="P48" s="2" t="n">
        <v>5</v>
      </c>
      <c r="Q48" s="2"/>
      <c r="R48" s="2" t="inlineStr">
        <is>
          <t xml:space="preserve">Oct 2026</t>
        </is>
      </c>
    </row>
    <row r="49" ht="23" customHeight="1">
      <c r="A49" s="2" t="n">
        <v>51049</v>
      </c>
      <c r="B49" s="7" t="n">
        <v>46313</v>
      </c>
      <c r="C49" s="2" t="inlineStr">
        <is>
          <t xml:space="preserve">Cedar Technology</t>
        </is>
      </c>
      <c r="D49" s="2" t="inlineStr">
        <is>
          <t xml:space="preserve">Monthly supplies</t>
        </is>
      </c>
      <c r="E49" s="6" t="n">
        <v>3451.65</v>
      </c>
      <c r="F49" s="6" t="n">
        <v>448.71</v>
      </c>
      <c r="G49" s="6" t="n">
        <f>E49+F49</f>
        <v>3900.36</v>
      </c>
      <c r="H49" s="2" t="inlineStr">
        <is>
          <t xml:space="preserve">Audit</t>
        </is>
      </c>
      <c r="I49" s="2"/>
      <c r="J49" s="2" t="inlineStr">
        <is>
          <t xml:space="preserve">Approved</t>
        </is>
      </c>
      <c r="K49" s="2" t="inlineStr">
        <is>
          <t xml:space="preserve">Matched to supplier statement</t>
        </is>
      </c>
      <c r="L49" s="2" t="inlineStr">
        <is>
          <t xml:space="preserve">CAD</t>
        </is>
      </c>
      <c r="M49" s="2"/>
      <c r="N49" s="2" t="inlineStr">
        <is>
          <t xml:space="preserve">OK</t>
        </is>
      </c>
      <c r="O49" s="2" t="inlineStr">
        <is>
          <t xml:space="preserve">BANK-80046</t>
        </is>
      </c>
      <c r="P49" s="2" t="n">
        <v>1</v>
      </c>
      <c r="Q49" s="2"/>
      <c r="R49" s="2" t="inlineStr">
        <is>
          <t xml:space="preserve">Oct 2026</t>
        </is>
      </c>
    </row>
    <row r="50" ht="23" customHeight="1">
      <c r="A50" s="2" t="n">
        <v>51050</v>
      </c>
      <c r="B50" s="7" t="n">
        <v>46314</v>
      </c>
      <c r="C50" s="2" t="inlineStr">
        <is>
          <t xml:space="preserve">Northstar Rentals</t>
        </is>
      </c>
      <c r="D50" s="2" t="inlineStr">
        <is>
          <t xml:space="preserve">Courier delivery</t>
        </is>
      </c>
      <c r="E50" s="6" t="n">
        <v>3631.02</v>
      </c>
      <c r="F50" s="6" t="n">
        <v>472.03</v>
      </c>
      <c r="G50" s="6" t="n">
        <f>E50+F50</f>
        <v>4103.05</v>
      </c>
      <c r="H50" s="2" t="inlineStr">
        <is>
          <t xml:space="preserve">Tax</t>
        </is>
      </c>
      <c r="I50" s="2" t="inlineStr">
        <is>
          <t xml:space="preserve">Ottawa</t>
        </is>
      </c>
      <c r="J50" s="2" t="inlineStr">
        <is>
          <t xml:space="preserve">Approved</t>
        </is>
      </c>
      <c r="K50" s="2" t="inlineStr">
        <is>
          <t xml:space="preserve">Matched to supplier statement</t>
        </is>
      </c>
      <c r="L50" s="2" t="inlineStr">
        <is>
          <t xml:space="preserve">CAD</t>
        </is>
      </c>
      <c r="M50" s="2"/>
      <c r="N50" s="2" t="inlineStr">
        <is>
          <t xml:space="preserve">OK</t>
        </is>
      </c>
      <c r="O50" s="2" t="inlineStr">
        <is>
          <t xml:space="preserve">BANK-80047</t>
        </is>
      </c>
      <c r="P50" s="2" t="n">
        <v>2</v>
      </c>
      <c r="Q50" s="2"/>
      <c r="R50" s="2" t="inlineStr">
        <is>
          <t xml:space="preserve">Oct 2026</t>
        </is>
      </c>
    </row>
    <row r="51" ht="23" customHeight="1">
      <c r="A51" s="2" t="n">
        <v>51051</v>
      </c>
      <c r="B51" s="10" t="n">
        <v>46315</v>
      </c>
      <c r="C51" s="2" t="inlineStr">
        <is>
          <t xml:space="preserve">Maple Print Studio</t>
        </is>
      </c>
      <c r="D51" s="2" t="inlineStr">
        <is>
          <t xml:space="preserve">Client services</t>
        </is>
      </c>
      <c r="E51" s="6" t="n">
        <v>3810.39</v>
      </c>
      <c r="F51" s="6" t="n">
        <v>495.35</v>
      </c>
      <c r="G51" s="6" t="n">
        <f>E51+F51</f>
        <v>4305.74</v>
      </c>
      <c r="H51" s="2" t="inlineStr">
        <is>
          <t xml:space="preserve">Operations</t>
        </is>
      </c>
      <c r="I51" s="2" t="inlineStr">
        <is>
          <t xml:space="preserve">London</t>
        </is>
      </c>
      <c r="J51" s="2" t="inlineStr">
        <is>
          <t xml:space="preserve">Approved</t>
        </is>
      </c>
      <c r="K51" s="2" t="inlineStr">
        <is>
          <t xml:space="preserve">Matched to supplier statement</t>
        </is>
      </c>
      <c r="L51" s="2" t="inlineStr">
        <is>
          <t xml:space="preserve">CAD</t>
        </is>
      </c>
      <c r="M51" s="2"/>
      <c r="N51" s="2" t="inlineStr">
        <is>
          <t xml:space="preserve">OK</t>
        </is>
      </c>
      <c r="O51" s="2" t="inlineStr">
        <is>
          <t xml:space="preserve">BANK-80048</t>
        </is>
      </c>
      <c r="P51" s="2" t="n">
        <v>3</v>
      </c>
      <c r="Q51" s="2"/>
      <c r="R51" s="2" t="inlineStr">
        <is>
          <t xml:space="preserve">Oct 2026</t>
        </is>
      </c>
    </row>
    <row r="52" ht="23" customHeight="1">
      <c r="A52" s="2"/>
      <c r="B52" s="7"/>
      <c r="C52" s="2"/>
      <c r="D52" s="2"/>
      <c r="E52" s="6"/>
      <c r="F52" s="6"/>
      <c r="G52" s="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ht="23" customHeight="1">
      <c r="A53" s="2" t="n">
        <v>51052</v>
      </c>
      <c r="B53" s="7" t="n">
        <v>46316</v>
      </c>
      <c r="C53" s="2" t="inlineStr">
        <is>
          <t xml:space="preserve">Birch Advisory</t>
        </is>
      </c>
      <c r="D53" s="2" t="inlineStr">
        <is>
          <t xml:space="preserve">Equipment rental</t>
        </is>
      </c>
      <c r="E53" s="6" t="n">
        <v>3989.76</v>
      </c>
      <c r="F53" s="6" t="n">
        <v>518.67</v>
      </c>
      <c r="G53" s="6" t="n">
        <f>E53+F53</f>
        <v>4508.43</v>
      </c>
      <c r="H53" s="2" t="inlineStr">
        <is>
          <t xml:space="preserve">Audit</t>
        </is>
      </c>
      <c r="I53" s="2" t="inlineStr">
        <is>
          <t xml:space="preserve">Toronto</t>
        </is>
      </c>
      <c r="J53" s="2" t="inlineStr">
        <is>
          <t xml:space="preserve">Approved</t>
        </is>
      </c>
      <c r="K53" s="2" t="inlineStr">
        <is>
          <t xml:space="preserve">Matched to supplier statement</t>
        </is>
      </c>
      <c r="L53" s="2" t="inlineStr">
        <is>
          <t xml:space="preserve">CAD</t>
        </is>
      </c>
      <c r="M53" s="2"/>
      <c r="N53" s="2" t="inlineStr">
        <is>
          <t xml:space="preserve">OK</t>
        </is>
      </c>
      <c r="O53" s="2" t="inlineStr">
        <is>
          <t xml:space="preserve">BANK-80049</t>
        </is>
      </c>
      <c r="P53" s="2" t="n">
        <v>4</v>
      </c>
      <c r="Q53" s="2"/>
      <c r="R53" s="2" t="inlineStr">
        <is>
          <t xml:space="preserve">Oct 2026</t>
        </is>
      </c>
    </row>
    <row r="54" ht="23" customHeight="1">
      <c r="A54" s="2" t="n">
        <v>51053</v>
      </c>
      <c r="B54" s="7" t="n">
        <v>46317</v>
      </c>
      <c r="C54" s="2" t="inlineStr">
        <is>
          <t xml:space="preserve">Summit Maintenance</t>
        </is>
      </c>
      <c r="D54" s="2" t="inlineStr">
        <is>
          <t xml:space="preserve">Software renewal</t>
        </is>
      </c>
      <c r="E54" s="6" t="n">
        <v>4169.13</v>
      </c>
      <c r="F54" s="6" t="n">
        <v>541.99</v>
      </c>
      <c r="G54" s="6"/>
      <c r="H54" s="2" t="inlineStr">
        <is>
          <t xml:space="preserve">Tax</t>
        </is>
      </c>
      <c r="I54" s="2" t="inlineStr">
        <is>
          <t xml:space="preserve">Ottawa</t>
        </is>
      </c>
      <c r="J54" s="2" t="inlineStr">
        <is>
          <t xml:space="preserve">Approved</t>
        </is>
      </c>
      <c r="K54" s="2" t="inlineStr">
        <is>
          <t xml:space="preserve">Matched to supplier statement</t>
        </is>
      </c>
      <c r="L54" s="2" t="inlineStr">
        <is>
          <t xml:space="preserve">CAD</t>
        </is>
      </c>
      <c r="M54" s="2"/>
      <c r="N54" s="2" t="inlineStr">
        <is>
          <t xml:space="preserve">OK</t>
        </is>
      </c>
      <c r="O54" s="2" t="inlineStr">
        <is>
          <t xml:space="preserve">BANK-80050</t>
        </is>
      </c>
      <c r="P54" s="2" t="n">
        <v>5</v>
      </c>
      <c r="Q54" s="2"/>
      <c r="R54" s="2" t="inlineStr">
        <is>
          <t xml:space="preserve">Oct 2026</t>
        </is>
      </c>
    </row>
    <row r="55" ht="23" customHeight="1">
      <c r="A55" s="2" t="n">
        <v>51054</v>
      </c>
      <c r="B55" s="7" t="n">
        <v>46318</v>
      </c>
      <c r="C55" s="2" t="inlineStr">
        <is>
          <t xml:space="preserve">Alder Office Supply</t>
        </is>
      </c>
      <c r="D55" s="2" t="inlineStr">
        <is>
          <t xml:space="preserve">Monthly supplies</t>
        </is>
      </c>
      <c r="E55" s="6" t="n">
        <v>4348.5</v>
      </c>
      <c r="F55" s="6" t="n">
        <v>565.31</v>
      </c>
      <c r="G55" s="6" t="n">
        <f>E55+F55</f>
        <v>4913.8099999999995</v>
      </c>
      <c r="H55" s="2" t="inlineStr">
        <is>
          <t xml:space="preserve">Operations</t>
        </is>
      </c>
      <c r="I55" s="2" t="inlineStr">
        <is>
          <t xml:space="preserve">London</t>
        </is>
      </c>
      <c r="J55" s="2" t="inlineStr">
        <is>
          <t xml:space="preserve">Approved</t>
        </is>
      </c>
      <c r="K55" s="2" t="inlineStr">
        <is>
          <t xml:space="preserve">Matched to supplier statement</t>
        </is>
      </c>
      <c r="L55" s="2" t="inlineStr">
        <is>
          <t xml:space="preserve">CAD</t>
        </is>
      </c>
      <c r="M55" s="2"/>
      <c r="N55" s="2" t="inlineStr">
        <is>
          <t xml:space="preserve">OK</t>
        </is>
      </c>
      <c r="O55" s="2" t="inlineStr">
        <is>
          <t xml:space="preserve">BANK-80051</t>
        </is>
      </c>
      <c r="P55" s="2" t="n">
        <v>1</v>
      </c>
      <c r="Q55" s="2"/>
      <c r="R55" s="2" t="inlineStr">
        <is>
          <t xml:space="preserve">Oct 2026</t>
        </is>
      </c>
    </row>
    <row r="56" ht="23" customHeight="1">
      <c r="A56" s="2" t="n">
        <v>51055</v>
      </c>
      <c r="B56" s="7" t="n">
        <v>46319</v>
      </c>
      <c r="C56" s="2" t="inlineStr">
        <is>
          <t xml:space="preserve">Harbour Logistics</t>
        </is>
      </c>
      <c r="D56" s="2" t="inlineStr">
        <is>
          <t xml:space="preserve">Courier delivery</t>
        </is>
      </c>
      <c r="E56" s="6" t="n">
        <v>4527.87</v>
      </c>
      <c r="F56" s="6" t="n">
        <v>588.62</v>
      </c>
      <c r="G56" s="6" t="n">
        <f>E56+F56</f>
        <v>5116.49</v>
      </c>
      <c r="H56" s="2" t="inlineStr">
        <is>
          <t xml:space="preserve">Audit</t>
        </is>
      </c>
      <c r="I56" s="2" t="inlineStr">
        <is>
          <t xml:space="preserve">Toronto</t>
        </is>
      </c>
      <c r="J56" s="2" t="inlineStr">
        <is>
          <t xml:space="preserve">Approved</t>
        </is>
      </c>
      <c r="K56" s="2" t="inlineStr">
        <is>
          <t xml:space="preserve">Matched to supplier statement</t>
        </is>
      </c>
      <c r="L56" s="2" t="inlineStr">
        <is>
          <t xml:space="preserve">CAD</t>
        </is>
      </c>
      <c r="M56" s="2"/>
      <c r="N56" s="2" t="inlineStr">
        <is>
          <t xml:space="preserve">OK</t>
        </is>
      </c>
      <c r="O56" s="2" t="inlineStr">
        <is>
          <t xml:space="preserve">BANK-80052</t>
        </is>
      </c>
      <c r="P56" s="2" t="n">
        <v>2</v>
      </c>
      <c r="Q56" s="2"/>
      <c r="R56" s="2" t="inlineStr">
        <is>
          <t xml:space="preserve">Oct 2026</t>
        </is>
      </c>
    </row>
    <row r="57" ht="23" customHeight="1">
      <c r="A57" s="2" t="n">
        <v>51033</v>
      </c>
      <c r="B57" s="7" t="n">
        <v>46298</v>
      </c>
      <c r="C57" s="2" t="inlineStr">
        <is>
          <t xml:space="preserve">Alder Office Supply</t>
        </is>
      </c>
      <c r="D57" s="2" t="inlineStr">
        <is>
          <t xml:space="preserve">Monthly supplies</t>
        </is>
      </c>
      <c r="E57" s="6" t="n">
        <v>761.1</v>
      </c>
      <c r="F57" s="6" t="n">
        <v>98.94</v>
      </c>
      <c r="G57" s="6" t="n">
        <f>E57+F57</f>
        <v>860.04</v>
      </c>
      <c r="H57" s="2" t="inlineStr">
        <is>
          <t xml:space="preserve">Audit</t>
        </is>
      </c>
      <c r="I57" s="2" t="inlineStr">
        <is>
          <t xml:space="preserve">Toronto</t>
        </is>
      </c>
      <c r="J57" s="2" t="inlineStr">
        <is>
          <t xml:space="preserve">Approved</t>
        </is>
      </c>
      <c r="K57" s="2" t="inlineStr">
        <is>
          <t xml:space="preserve">Matched to supplier statement</t>
        </is>
      </c>
      <c r="L57" s="2" t="inlineStr">
        <is>
          <t xml:space="preserve">CAD</t>
        </is>
      </c>
      <c r="M57" s="2"/>
      <c r="N57" s="2" t="inlineStr">
        <is>
          <t xml:space="preserve">OK</t>
        </is>
      </c>
      <c r="O57" s="2" t="inlineStr">
        <is>
          <t xml:space="preserve">BANK-80031</t>
        </is>
      </c>
      <c r="P57" s="2" t="n">
        <v>1</v>
      </c>
      <c r="Q57" s="2"/>
      <c r="R57" s="2" t="inlineStr">
        <is>
          <t xml:space="preserve">Oct 2026</t>
        </is>
      </c>
    </row>
    <row r="58" ht="23" customHeight="1">
      <c r="A58" s="2" t="n">
        <v>51057</v>
      </c>
      <c r="B58" s="7" t="n">
        <v>46321</v>
      </c>
      <c r="C58" s="2" t="inlineStr">
        <is>
          <t xml:space="preserve">Meadow Equipment</t>
        </is>
      </c>
      <c r="D58" s="2" t="inlineStr">
        <is>
          <t xml:space="preserve">Equipment rental</t>
        </is>
      </c>
      <c r="E58" s="6" t="inlineStr">
        <is>
          <t xml:space="preserve">1,999.99</t>
        </is>
      </c>
      <c r="F58" s="6" t="n">
        <v>260</v>
      </c>
      <c r="G58" s="6" t="e">
        <f>E58+F58</f>
        <v>#VALUE!</v>
      </c>
      <c r="H58" s="2" t="inlineStr">
        <is>
          <t xml:space="preserve">Operations</t>
        </is>
      </c>
      <c r="I58" s="2" t="inlineStr">
        <is>
          <t xml:space="preserve">London</t>
        </is>
      </c>
      <c r="J58" s="2" t="inlineStr">
        <is>
          <t xml:space="preserve">Approved</t>
        </is>
      </c>
      <c r="K58" s="2" t="inlineStr">
        <is>
          <t xml:space="preserve">Matched to supplier statement</t>
        </is>
      </c>
      <c r="L58" s="2" t="inlineStr">
        <is>
          <t xml:space="preserve">CAD</t>
        </is>
      </c>
      <c r="M58" s="2"/>
      <c r="N58" s="2" t="inlineStr">
        <is>
          <t xml:space="preserve">OK</t>
        </is>
      </c>
      <c r="O58" s="2" t="inlineStr">
        <is>
          <t xml:space="preserve">BANK-80054</t>
        </is>
      </c>
      <c r="P58" s="2" t="n">
        <v>4</v>
      </c>
      <c r="Q58" s="2"/>
      <c r="R58" s="2" t="inlineStr">
        <is>
          <t xml:space="preserve">Oct 2026</t>
        </is>
      </c>
    </row>
    <row r="59" ht="23" customHeight="1" hidden="1">
      <c r="A59" s="2" t="n">
        <v>51058</v>
      </c>
      <c r="B59" s="7" t="n">
        <v>46322</v>
      </c>
      <c r="C59" s="2" t="inlineStr">
        <is>
          <t xml:space="preserve">River Services</t>
        </is>
      </c>
      <c r="D59" s="2" t="inlineStr">
        <is>
          <t xml:space="preserve">Courier
service</t>
        </is>
      </c>
      <c r="E59" s="6" t="n">
        <v>265.98</v>
      </c>
      <c r="F59" s="6" t="n">
        <v>34.58</v>
      </c>
      <c r="G59" s="6" t="n">
        <f>E59+F59</f>
        <v>300.56</v>
      </c>
      <c r="H59" s="2" t="inlineStr">
        <is>
          <t xml:space="preserve">Audit</t>
        </is>
      </c>
      <c r="I59" s="2" t="inlineStr">
        <is>
          <t xml:space="preserve">Toronto</t>
        </is>
      </c>
      <c r="J59" s="2" t="inlineStr">
        <is>
          <t xml:space="preserve">Approved</t>
        </is>
      </c>
      <c r="K59" s="2" t="inlineStr">
        <is>
          <t xml:space="preserve">Matched to supplier statement</t>
        </is>
      </c>
      <c r="L59" s="2" t="inlineStr">
        <is>
          <t xml:space="preserve">CAD</t>
        </is>
      </c>
      <c r="M59" s="2"/>
      <c r="N59" s="2" t="inlineStr">
        <is>
          <t xml:space="preserve">OK</t>
        </is>
      </c>
      <c r="O59" s="2" t="inlineStr">
        <is>
          <t xml:space="preserve">BANK-80055</t>
        </is>
      </c>
      <c r="P59" s="2" t="n">
        <v>5</v>
      </c>
      <c r="Q59" s="2"/>
      <c r="R59" s="2" t="inlineStr">
        <is>
          <t xml:space="preserve">Oct 2026</t>
        </is>
      </c>
    </row>
    <row r="60" ht="23" customHeight="1">
      <c r="A60" s="2" t="n">
        <v>51059</v>
      </c>
      <c r="B60" s="7" t="n">
        <v>46323</v>
      </c>
      <c r="C60" s="2" t="inlineStr">
        <is>
          <t xml:space="preserve">Cedar Technology</t>
        </is>
      </c>
      <c r="D60" s="2" t="inlineStr">
        <is>
          <t xml:space="preserve">Monthly supplies</t>
        </is>
      </c>
      <c r="E60" s="6" t="n">
        <v>445.35</v>
      </c>
      <c r="F60" s="6" t="n">
        <v>57.9</v>
      </c>
      <c r="G60" s="6" t="n">
        <f>E60+F60</f>
        <v>503.25</v>
      </c>
      <c r="H60" s="2" t="inlineStr">
        <is>
          <t xml:space="preserve">Tax</t>
        </is>
      </c>
      <c r="I60" s="2" t="inlineStr">
        <is>
          <t xml:space="preserve">Ottawa</t>
        </is>
      </c>
      <c r="J60" s="2" t="inlineStr">
        <is>
          <t xml:space="preserve">Approved</t>
        </is>
      </c>
      <c r="K60" s="2" t="inlineStr">
        <is>
          <t xml:space="preserve">Matched to supplier statement</t>
        </is>
      </c>
      <c r="L60" s="2" t="inlineStr">
        <is>
          <t xml:space="preserve">CAD</t>
        </is>
      </c>
      <c r="M60" s="2"/>
      <c r="N60" s="2" t="e">
        <f>VALUE("not an amount")</f>
        <v>#VALUE!</v>
      </c>
      <c r="O60" s="2" t="inlineStr">
        <is>
          <t xml:space="preserve">BANK-80056</t>
        </is>
      </c>
      <c r="P60" s="2" t="n">
        <v>1</v>
      </c>
      <c r="Q60" s="2"/>
      <c r="R60" s="2" t="inlineStr">
        <is>
          <t xml:space="preserve">Oct 2026</t>
        </is>
      </c>
    </row>
    <row r="61" ht="23" customHeight="1">
      <c r="A61" s="2" t="n">
        <v>51060</v>
      </c>
      <c r="B61" s="7" t="n">
        <v>46296</v>
      </c>
      <c r="C61" s="2" t="inlineStr">
        <is>
          <t xml:space="preserve">  Northstar Rentals  </t>
        </is>
      </c>
      <c r="D61" s="2" t="inlineStr">
        <is>
          <t xml:space="preserve">Courier delivery</t>
        </is>
      </c>
      <c r="E61" s="6" t="n">
        <v>624.72</v>
      </c>
      <c r="F61" s="6" t="n">
        <v>81.21</v>
      </c>
      <c r="G61" s="6" t="n">
        <f>E61+F61</f>
        <v>705.9300000000001</v>
      </c>
      <c r="H61" s="2" t="inlineStr">
        <is>
          <t xml:space="preserve">Operations</t>
        </is>
      </c>
      <c r="I61" s="2" t="inlineStr">
        <is>
          <t xml:space="preserve">London</t>
        </is>
      </c>
      <c r="J61" s="2" t="inlineStr">
        <is>
          <t xml:space="preserve">Approved</t>
        </is>
      </c>
      <c r="K61" s="2" t="inlineStr">
        <is>
          <t xml:space="preserve">Matched to supplier statement</t>
        </is>
      </c>
      <c r="L61" s="2" t="inlineStr">
        <is>
          <t xml:space="preserve">CAD</t>
        </is>
      </c>
      <c r="M61" s="2"/>
      <c r="N61" s="2" t="inlineStr">
        <is>
          <t xml:space="preserve">OK</t>
        </is>
      </c>
      <c r="O61" s="2" t="inlineStr">
        <is>
          <t xml:space="preserve">BANK-80057</t>
        </is>
      </c>
      <c r="P61" s="2" t="n">
        <v>2</v>
      </c>
      <c r="Q61" s="2"/>
      <c r="R61" s="2" t="inlineStr">
        <is>
          <t xml:space="preserve">Oct 2026</t>
        </is>
      </c>
    </row>
    <row r="62" ht="23" customHeight="1">
      <c r="A62" s="2" t="n">
        <v>51061</v>
      </c>
      <c r="B62" s="7" t="inlineStr">
        <is>
          <t xml:space="preserve">2026-10-27</t>
        </is>
      </c>
      <c r="C62" s="2" t="inlineStr">
        <is>
          <t xml:space="preserve">Maple Print Studio</t>
        </is>
      </c>
      <c r="D62" s="2" t="inlineStr">
        <is>
          <t xml:space="preserve">Client services</t>
        </is>
      </c>
      <c r="E62" s="6" t="n">
        <v>804.09</v>
      </c>
      <c r="F62" s="6" t="n">
        <v>104.53</v>
      </c>
      <c r="G62" s="6" t="n">
        <f>E62+F62</f>
        <v>908.62</v>
      </c>
      <c r="H62" s="2" t="inlineStr">
        <is>
          <t xml:space="preserve">Audit</t>
        </is>
      </c>
      <c r="I62" s="2" t="inlineStr">
        <is>
          <t xml:space="preserve">Toronto</t>
        </is>
      </c>
      <c r="J62" s="2" t="inlineStr">
        <is>
          <t xml:space="preserve">Approved</t>
        </is>
      </c>
      <c r="K62" s="2" t="inlineStr">
        <is>
          <t xml:space="preserve">Matched to supplier statement</t>
        </is>
      </c>
      <c r="L62" s="2" t="inlineStr">
        <is>
          <t xml:space="preserve">CAD</t>
        </is>
      </c>
      <c r="M62" s="2"/>
      <c r="N62" s="2" t="inlineStr">
        <is>
          <t xml:space="preserve">OK</t>
        </is>
      </c>
      <c r="O62" s="2" t="inlineStr">
        <is>
          <t xml:space="preserve">BANK-80058</t>
        </is>
      </c>
      <c r="P62" s="2" t="n">
        <v>3</v>
      </c>
      <c r="Q62" s="2"/>
      <c r="R62" s="2" t="inlineStr">
        <is>
          <t xml:space="preserve">Oct 2026</t>
        </is>
      </c>
    </row>
    <row r="63" ht="23" customHeight="1">
      <c r="A63" s="2" t="n">
        <v>51062</v>
      </c>
      <c r="B63" s="7" t="n">
        <v>46298</v>
      </c>
      <c r="C63" s="2" t="inlineStr">
        <is>
          <t xml:space="preserve">Birch Advisory</t>
        </is>
      </c>
      <c r="D63" s="2" t="inlineStr">
        <is>
          <t xml:space="preserve">Equipment rental</t>
        </is>
      </c>
      <c r="E63" s="6" t="n">
        <v>983.46</v>
      </c>
      <c r="F63" s="6" t="n">
        <v>127.85</v>
      </c>
      <c r="G63" s="6" t="n">
        <f>E63+F63</f>
        <v>1111.31</v>
      </c>
      <c r="H63" s="2" t="inlineStr">
        <is>
          <t xml:space="preserve">Tax</t>
        </is>
      </c>
      <c r="I63" s="2" t="inlineStr">
        <is>
          <t xml:space="preserve">Ottawa</t>
        </is>
      </c>
      <c r="J63" s="2" t="inlineStr">
        <is>
          <t xml:space="preserve">Approved</t>
        </is>
      </c>
      <c r="K63" s="2" t="inlineStr">
        <is>
          <t xml:space="preserve">Matched to supplier statement</t>
        </is>
      </c>
      <c r="L63" s="2" t="inlineStr">
        <is>
          <t xml:space="preserve">CAD</t>
        </is>
      </c>
      <c r="M63" s="2"/>
      <c r="N63" s="2" t="inlineStr">
        <is>
          <t xml:space="preserve">OK</t>
        </is>
      </c>
      <c r="O63" s="2" t="inlineStr">
        <is>
          <t xml:space="preserve">BANK-80059</t>
        </is>
      </c>
      <c r="P63" s="2" t="n">
        <v>4</v>
      </c>
      <c r="Q63" s="2"/>
      <c r="R63" s="2" t="inlineStr">
        <is>
          <t xml:space="preserve">Oct 2026</t>
        </is>
      </c>
    </row>
    <row r="64" ht="23" customHeight="1">
      <c r="A64" s="2" t="n">
        <v>51063</v>
      </c>
      <c r="B64" s="7" t="n">
        <v>46299</v>
      </c>
      <c r="C64" s="2" t="inlineStr">
        <is>
          <t xml:space="preserve">Summit Maintenance</t>
        </is>
      </c>
      <c r="D64" s="2" t="inlineStr">
        <is>
          <t xml:space="preserve">Software renewal</t>
        </is>
      </c>
      <c r="E64" s="6" t="n">
        <v>1162.83</v>
      </c>
      <c r="F64" s="6" t="n">
        <v>151.17</v>
      </c>
      <c r="G64" s="6" t="n">
        <f>E64+F64</f>
        <v>1314</v>
      </c>
      <c r="H64" s="2" t="inlineStr">
        <is>
          <t xml:space="preserve">Operations</t>
        </is>
      </c>
      <c r="I64" s="2" t="inlineStr">
        <is>
          <t xml:space="preserve">London</t>
        </is>
      </c>
      <c r="J64" s="2" t="inlineStr">
        <is>
          <t xml:space="preserve">Approved</t>
        </is>
      </c>
      <c r="K64" s="2" t="inlineStr">
        <is>
          <t xml:space="preserve">Matched to supplier statement</t>
        </is>
      </c>
      <c r="L64" s="2" t="inlineStr">
        <is>
          <t xml:space="preserve">CAD</t>
        </is>
      </c>
      <c r="M64" s="2"/>
      <c r="N64" s="2" t="inlineStr">
        <is>
          <t xml:space="preserve">OK</t>
        </is>
      </c>
      <c r="O64" s="2" t="inlineStr">
        <is>
          <t xml:space="preserve">BANK-80060</t>
        </is>
      </c>
      <c r="P64" s="2" t="n">
        <v>5</v>
      </c>
      <c r="Q64" s="2"/>
      <c r="R64" s="2" t="inlineStr">
        <is>
          <t xml:space="preserve">Oct 2026</t>
        </is>
      </c>
    </row>
    <row r="65" ht="23" customHeight="1">
      <c r="A65" s="2" t="n">
        <v>51064</v>
      </c>
      <c r="B65" s="7" t="n">
        <v>46300</v>
      </c>
      <c r="C65" s="2" t="inlineStr">
        <is>
          <t xml:space="preserve">Alder Office Supply</t>
        </is>
      </c>
      <c r="D65" s="2" t="inlineStr">
        <is>
          <t xml:space="preserve">Monthly supplies</t>
        </is>
      </c>
      <c r="E65" s="6" t="n">
        <v>1342.2</v>
      </c>
      <c r="F65" s="6" t="n">
        <v>174.49</v>
      </c>
      <c r="G65" s="6" t="n">
        <f>E65+F65</f>
        <v>1516.69</v>
      </c>
      <c r="H65" s="2" t="inlineStr">
        <is>
          <t xml:space="preserve">Audit</t>
        </is>
      </c>
      <c r="I65" s="2" t="inlineStr">
        <is>
          <t xml:space="preserve">Toronto</t>
        </is>
      </c>
      <c r="J65" s="2" t="inlineStr">
        <is>
          <t xml:space="preserve">Approved</t>
        </is>
      </c>
      <c r="K65" s="2" t="inlineStr">
        <is>
          <t xml:space="preserve">Matched to supplier statement</t>
        </is>
      </c>
      <c r="L65" s="2" t="inlineStr">
        <is>
          <t xml:space="preserve">CAD</t>
        </is>
      </c>
      <c r="M65" s="2"/>
      <c r="N65" s="2" t="inlineStr">
        <is>
          <t xml:space="preserve">OK</t>
        </is>
      </c>
      <c r="O65" s="2" t="inlineStr">
        <is>
          <t xml:space="preserve">BANK-80061</t>
        </is>
      </c>
      <c r="P65" s="2" t="n">
        <v>1</v>
      </c>
      <c r="Q65" s="2"/>
      <c r="R65" s="2" t="inlineStr">
        <is>
          <t xml:space="preserve">Oct 2026</t>
        </is>
      </c>
    </row>
    <row r="66" ht="23" customHeight="1">
      <c r="A66" s="2" t="n">
        <v>51065</v>
      </c>
      <c r="B66" s="7" t="n">
        <v>46301</v>
      </c>
      <c r="C66" s="2" t="inlineStr">
        <is>
          <t xml:space="preserve">Harbour Logistics</t>
        </is>
      </c>
      <c r="D66" s="2" t="inlineStr">
        <is>
          <t xml:space="preserve">Courier delivery</t>
        </is>
      </c>
      <c r="E66" s="6" t="n">
        <v>1521.57</v>
      </c>
      <c r="F66" s="6" t="n">
        <v>197.8</v>
      </c>
      <c r="G66" s="6" t="n">
        <f>E66+F66</f>
        <v>1719.37</v>
      </c>
      <c r="H66" s="2" t="inlineStr">
        <is>
          <t xml:space="preserve">Tax</t>
        </is>
      </c>
      <c r="I66" s="2" t="inlineStr">
        <is>
          <t xml:space="preserve">Ottawa</t>
        </is>
      </c>
      <c r="J66" s="2" t="inlineStr">
        <is>
          <t xml:space="preserve">Approved</t>
        </is>
      </c>
      <c r="K66" s="2" t="inlineStr">
        <is>
          <t xml:space="preserve">Matched to supplier statement</t>
        </is>
      </c>
      <c r="L66" s="2" t="inlineStr">
        <is>
          <t xml:space="preserve">CAD</t>
        </is>
      </c>
      <c r="M66" s="2"/>
      <c r="N66" s="2" t="inlineStr">
        <is>
          <t xml:space="preserve">OK</t>
        </is>
      </c>
      <c r="O66" s="2" t="inlineStr">
        <is>
          <t xml:space="preserve">BANK-80062</t>
        </is>
      </c>
      <c r="P66" s="2" t="n">
        <v>2</v>
      </c>
      <c r="Q66" s="2"/>
      <c r="R66" s="2" t="inlineStr">
        <is>
          <t xml:space="preserve">Oct 2026</t>
        </is>
      </c>
    </row>
    <row r="67" ht="23" customHeight="1">
      <c r="A67" s="2" t="n">
        <v>51066</v>
      </c>
      <c r="B67" s="7" t="n">
        <v>46302</v>
      </c>
      <c r="C67" s="2" t="inlineStr">
        <is>
          <t xml:space="preserve">Pine Consulting</t>
        </is>
      </c>
      <c r="D67" s="2" t="inlineStr">
        <is>
          <t xml:space="preserve">Client services</t>
        </is>
      </c>
      <c r="E67" s="6" t="n">
        <v>1700.94</v>
      </c>
      <c r="F67" s="6" t="n">
        <v>221.12</v>
      </c>
      <c r="G67" s="6" t="n">
        <f>E67+F67</f>
        <v>1922.06</v>
      </c>
      <c r="H67" s="2" t="inlineStr">
        <is>
          <t xml:space="preserve">Operations</t>
        </is>
      </c>
      <c r="I67" s="2" t="inlineStr">
        <is>
          <t xml:space="preserve">London</t>
        </is>
      </c>
      <c r="J67" s="2" t="inlineStr">
        <is>
          <t xml:space="preserve">Approved</t>
        </is>
      </c>
      <c r="K67" s="2" t="inlineStr">
        <is>
          <t xml:space="preserve">Matched to supplier statement</t>
        </is>
      </c>
      <c r="L67" s="2" t="inlineStr">
        <is>
          <t xml:space="preserve">CAD</t>
        </is>
      </c>
      <c r="M67" s="2"/>
      <c r="N67" s="2" t="inlineStr">
        <is>
          <t xml:space="preserve">OK</t>
        </is>
      </c>
      <c r="O67" s="2" t="inlineStr">
        <is>
          <t xml:space="preserve">BANK-80063</t>
        </is>
      </c>
      <c r="P67" s="2" t="n">
        <v>3</v>
      </c>
      <c r="Q67" s="2"/>
      <c r="R67" s="2" t="inlineStr">
        <is>
          <t xml:space="preserve">Oct 2026</t>
        </is>
      </c>
    </row>
    <row r="68" ht="23" customHeight="1">
      <c r="A68" s="2" t="n">
        <v>51067</v>
      </c>
      <c r="B68" s="7" t="n">
        <v>46303</v>
      </c>
      <c r="C68" s="2" t="inlineStr">
        <is>
          <t xml:space="preserve">Meadow Equipment</t>
        </is>
      </c>
      <c r="D68" s="2" t="inlineStr">
        <is>
          <t xml:space="preserve">Equipment rental</t>
        </is>
      </c>
      <c r="E68" s="6" t="n">
        <v>1880.31</v>
      </c>
      <c r="F68" s="6" t="n">
        <v>244.44</v>
      </c>
      <c r="G68" s="6" t="n">
        <f>E68+F68</f>
        <v>2124.75</v>
      </c>
      <c r="H68" s="2" t="inlineStr">
        <is>
          <t xml:space="preserve">Audit</t>
        </is>
      </c>
      <c r="I68" s="2" t="inlineStr">
        <is>
          <t xml:space="preserve">Toronto</t>
        </is>
      </c>
      <c r="J68" s="2" t="inlineStr">
        <is>
          <t xml:space="preserve">Approved</t>
        </is>
      </c>
      <c r="K68" s="2" t="inlineStr">
        <is>
          <t xml:space="preserve">Matched to supplier statement</t>
        </is>
      </c>
      <c r="L68" s="2" t="inlineStr">
        <is>
          <t xml:space="preserve">CAD</t>
        </is>
      </c>
      <c r="M68" s="2"/>
      <c r="N68" s="2" t="inlineStr">
        <is>
          <t xml:space="preserve">OK</t>
        </is>
      </c>
      <c r="O68" s="2" t="inlineStr">
        <is>
          <t xml:space="preserve">BANK-80064</t>
        </is>
      </c>
      <c r="P68" s="2" t="n">
        <v>4</v>
      </c>
      <c r="Q68" s="2"/>
      <c r="R68" s="2" t="inlineStr">
        <is>
          <t xml:space="preserve">Oct 2026</t>
        </is>
      </c>
    </row>
    <row r="69" ht="23" customHeight="1">
      <c r="A69" s="2" t="n">
        <v>51068</v>
      </c>
      <c r="B69" s="7" t="n">
        <v>46304</v>
      </c>
      <c r="C69" s="2" t="inlineStr">
        <is>
          <t xml:space="preserve">River Services</t>
        </is>
      </c>
      <c r="D69" s="2" t="inlineStr">
        <is>
          <t xml:space="preserve">Software renewal</t>
        </is>
      </c>
      <c r="E69" s="6" t="n">
        <v>2059.68</v>
      </c>
      <c r="F69" s="6" t="n">
        <v>267.76</v>
      </c>
      <c r="G69" s="6" t="n">
        <f>E69+F69</f>
        <v>2327.4399999999996</v>
      </c>
      <c r="H69" s="2" t="inlineStr">
        <is>
          <t xml:space="preserve">Tax</t>
        </is>
      </c>
      <c r="I69" s="2" t="inlineStr">
        <is>
          <t xml:space="preserve">Ottawa</t>
        </is>
      </c>
      <c r="J69" s="2" t="inlineStr">
        <is>
          <t xml:space="preserve">Approved</t>
        </is>
      </c>
      <c r="K69" s="2" t="inlineStr">
        <is>
          <t xml:space="preserve">Matched to supplier statement</t>
        </is>
      </c>
      <c r="L69" s="2" t="inlineStr">
        <is>
          <t xml:space="preserve">CAD</t>
        </is>
      </c>
      <c r="M69" s="2"/>
      <c r="N69" s="2" t="inlineStr">
        <is>
          <t xml:space="preserve">OK</t>
        </is>
      </c>
      <c r="O69" s="2" t="inlineStr">
        <is>
          <t xml:space="preserve">BANK-80065</t>
        </is>
      </c>
      <c r="P69" s="2" t="n">
        <v>5</v>
      </c>
      <c r="Q69" s="2"/>
      <c r="R69" s="2" t="inlineStr">
        <is>
          <t xml:space="preserve">Oct 2026</t>
        </is>
      </c>
    </row>
    <row r="70" ht="23" customHeight="1">
      <c r="A70" s="2" t="n">
        <v>51069</v>
      </c>
      <c r="B70" s="7" t="n">
        <v>46305</v>
      </c>
      <c r="C70" s="2" t="inlineStr">
        <is>
          <t xml:space="preserve">Cedar Technology</t>
        </is>
      </c>
      <c r="D70" s="2" t="inlineStr">
        <is>
          <t xml:space="preserve">Monthly supplies</t>
        </is>
      </c>
      <c r="E70" s="6" t="n">
        <v>2239.05</v>
      </c>
      <c r="F70" s="6" t="n">
        <v>291.08</v>
      </c>
      <c r="G70" s="6" t="n">
        <f>E70+F70</f>
        <v>2530.13</v>
      </c>
      <c r="H70" s="2" t="inlineStr">
        <is>
          <t xml:space="preserve">Operations</t>
        </is>
      </c>
      <c r="I70" s="2" t="inlineStr">
        <is>
          <t xml:space="preserve">London</t>
        </is>
      </c>
      <c r="J70" s="2" t="inlineStr">
        <is>
          <t xml:space="preserve">Approved</t>
        </is>
      </c>
      <c r="K70" s="2" t="inlineStr">
        <is>
          <t xml:space="preserve">Matched to supplier statement</t>
        </is>
      </c>
      <c r="L70" s="2" t="inlineStr">
        <is>
          <t xml:space="preserve">CAD</t>
        </is>
      </c>
      <c r="M70" s="2"/>
      <c r="N70" s="2" t="inlineStr">
        <is>
          <t xml:space="preserve">OK</t>
        </is>
      </c>
      <c r="O70" s="2" t="inlineStr">
        <is>
          <t xml:space="preserve">BANK-80066</t>
        </is>
      </c>
      <c r="P70" s="2" t="n">
        <v>1</v>
      </c>
      <c r="Q70" s="2"/>
      <c r="R70" s="2" t="inlineStr">
        <is>
          <t xml:space="preserve">Oct 2026</t>
        </is>
      </c>
    </row>
    <row r="71" ht="23" customHeight="1">
      <c r="A71" s="2" t="n">
        <v>51070</v>
      </c>
      <c r="B71" s="7" t="n">
        <v>46306</v>
      </c>
      <c r="C71" s="2" t="inlineStr">
        <is>
          <t xml:space="preserve">Northstar Rentals</t>
        </is>
      </c>
      <c r="D71" s="2" t="inlineStr">
        <is>
          <t xml:space="preserve">Courier delivery</t>
        </is>
      </c>
      <c r="E71" s="6" t="n">
        <v>2418.42</v>
      </c>
      <c r="F71" s="6" t="n">
        <v>314.39</v>
      </c>
      <c r="G71" s="6" t="n">
        <f>E71+F71</f>
        <v>2732.81</v>
      </c>
      <c r="H71" s="2" t="inlineStr">
        <is>
          <t xml:space="preserve">Audit</t>
        </is>
      </c>
      <c r="I71" s="2" t="inlineStr">
        <is>
          <t xml:space="preserve">Toronto</t>
        </is>
      </c>
      <c r="J71" s="2" t="inlineStr">
        <is>
          <t xml:space="preserve">Approved</t>
        </is>
      </c>
      <c r="K71" s="2" t="inlineStr">
        <is>
          <t xml:space="preserve">Matched to supplier statement</t>
        </is>
      </c>
      <c r="L71" s="2" t="inlineStr">
        <is>
          <t xml:space="preserve">CAD</t>
        </is>
      </c>
      <c r="M71" s="2"/>
      <c r="N71" s="2" t="inlineStr">
        <is>
          <t xml:space="preserve">OK</t>
        </is>
      </c>
      <c r="O71" s="2" t="inlineStr">
        <is>
          <t xml:space="preserve">BANK-80067</t>
        </is>
      </c>
      <c r="P71" s="2" t="n">
        <v>2</v>
      </c>
      <c r="Q71" s="2"/>
      <c r="R71" s="2" t="inlineStr">
        <is>
          <t xml:space="preserve">Oct 2026</t>
        </is>
      </c>
    </row>
    <row r="72" ht="23" customHeight="1">
      <c r="A72" s="2" t="n">
        <v>51071</v>
      </c>
      <c r="B72" s="7" t="n">
        <v>46307</v>
      </c>
      <c r="C72" s="2" t="inlineStr">
        <is>
          <t xml:space="preserve">Maple Print Studio</t>
        </is>
      </c>
      <c r="D72" s="2" t="inlineStr">
        <is>
          <t xml:space="preserve">Client services</t>
        </is>
      </c>
      <c r="E72" s="6" t="n">
        <v>2597.79</v>
      </c>
      <c r="F72" s="6" t="n">
        <v>337.71</v>
      </c>
      <c r="G72" s="6" t="n">
        <f>E72+F72</f>
        <v>2935.5</v>
      </c>
      <c r="H72" s="2" t="inlineStr">
        <is>
          <t xml:space="preserve">Tax</t>
        </is>
      </c>
      <c r="I72" s="2" t="inlineStr">
        <is>
          <t xml:space="preserve">Ottawa</t>
        </is>
      </c>
      <c r="J72" s="2" t="inlineStr">
        <is>
          <t xml:space="preserve">Approved</t>
        </is>
      </c>
      <c r="K72" s="2" t="inlineStr">
        <is>
          <t xml:space="preserve">Matched to supplier statement</t>
        </is>
      </c>
      <c r="L72" s="2" t="inlineStr">
        <is>
          <t xml:space="preserve">CAD</t>
        </is>
      </c>
      <c r="M72" s="2"/>
      <c r="N72" s="2" t="inlineStr">
        <is>
          <t xml:space="preserve">OK</t>
        </is>
      </c>
      <c r="O72" s="2" t="inlineStr">
        <is>
          <t xml:space="preserve">BANK-80068</t>
        </is>
      </c>
      <c r="P72" s="2" t="n">
        <v>3</v>
      </c>
      <c r="Q72" s="2"/>
      <c r="R72" s="2" t="inlineStr">
        <is>
          <t xml:space="preserve">Oct 2026</t>
        </is>
      </c>
    </row>
    <row r="73" ht="23" customHeight="1">
      <c r="A73" s="2" t="n">
        <v>51072</v>
      </c>
      <c r="B73" s="7" t="n">
        <v>46308</v>
      </c>
      <c r="C73" s="2" t="inlineStr">
        <is>
          <t xml:space="preserve">Birch Advisory</t>
        </is>
      </c>
      <c r="D73" s="2" t="inlineStr">
        <is>
          <t xml:space="preserve">Equipment rental</t>
        </is>
      </c>
      <c r="E73" s="6" t="n">
        <v>2777.16</v>
      </c>
      <c r="F73" s="6" t="n">
        <v>361.03</v>
      </c>
      <c r="G73" s="6" t="n">
        <f>E73+F73</f>
        <v>3138.1899999999996</v>
      </c>
      <c r="H73" s="2" t="inlineStr">
        <is>
          <t xml:space="preserve">Operations</t>
        </is>
      </c>
      <c r="I73" s="2" t="inlineStr">
        <is>
          <t xml:space="preserve">London</t>
        </is>
      </c>
      <c r="J73" s="2" t="inlineStr">
        <is>
          <t xml:space="preserve">Approved</t>
        </is>
      </c>
      <c r="K73" s="2" t="inlineStr">
        <is>
          <t xml:space="preserve">Matched to supplier statement</t>
        </is>
      </c>
      <c r="L73" s="2" t="inlineStr">
        <is>
          <t xml:space="preserve">CAD</t>
        </is>
      </c>
      <c r="M73" s="2"/>
      <c r="N73" s="2" t="inlineStr">
        <is>
          <t xml:space="preserve">OK</t>
        </is>
      </c>
      <c r="O73" s="2" t="inlineStr">
        <is>
          <t xml:space="preserve">BANK-80069</t>
        </is>
      </c>
      <c r="P73" s="2" t="n">
        <v>4</v>
      </c>
      <c r="Q73" s="2"/>
      <c r="R73" s="2" t="inlineStr">
        <is>
          <t xml:space="preserve">Oct 2026</t>
        </is>
      </c>
    </row>
    <row r="74" ht="23" customHeight="1">
      <c r="A74" s="2" t="n">
        <v>51073</v>
      </c>
      <c r="B74" s="7" t="n">
        <v>46309</v>
      </c>
      <c r="C74" s="2" t="inlineStr">
        <is>
          <t xml:space="preserve">Summit Maintenance</t>
        </is>
      </c>
      <c r="D74" s="2" t="inlineStr">
        <is>
          <t xml:space="preserve">Software renewal</t>
        </is>
      </c>
      <c r="E74" s="6" t="n">
        <v>2956.53</v>
      </c>
      <c r="F74" s="6" t="n">
        <v>384.35</v>
      </c>
      <c r="G74" s="6" t="n">
        <f>E74+F74</f>
        <v>3340.88</v>
      </c>
      <c r="H74" s="2" t="inlineStr">
        <is>
          <t xml:space="preserve">Audit</t>
        </is>
      </c>
      <c r="I74" s="2" t="inlineStr">
        <is>
          <t xml:space="preserve">Toronto</t>
        </is>
      </c>
      <c r="J74" s="2" t="inlineStr">
        <is>
          <t xml:space="preserve">Approved</t>
        </is>
      </c>
      <c r="K74" s="2" t="inlineStr">
        <is>
          <t xml:space="preserve">Matched to supplier statement</t>
        </is>
      </c>
      <c r="L74" s="2" t="inlineStr">
        <is>
          <t xml:space="preserve">CAD</t>
        </is>
      </c>
      <c r="M74" s="2"/>
      <c r="N74" s="2" t="inlineStr">
        <is>
          <t xml:space="preserve">OK</t>
        </is>
      </c>
      <c r="O74" s="2" t="inlineStr">
        <is>
          <t xml:space="preserve">BANK-80070</t>
        </is>
      </c>
      <c r="P74" s="2" t="n">
        <v>5</v>
      </c>
      <c r="Q74" s="2"/>
      <c r="R74" s="2" t="inlineStr">
        <is>
          <t xml:space="preserve">Oct 2026</t>
        </is>
      </c>
    </row>
    <row r="75" ht="23" customHeight="1">
      <c r="A75" s="2" t="n">
        <v>51074</v>
      </c>
      <c r="B75" s="7" t="n">
        <v>46310</v>
      </c>
      <c r="C75" s="2" t="inlineStr">
        <is>
          <t xml:space="preserve">Alder Office Supply</t>
        </is>
      </c>
      <c r="D75" s="2" t="inlineStr">
        <is>
          <t xml:space="preserve">Monthly supplies</t>
        </is>
      </c>
      <c r="E75" s="6" t="n">
        <v>3135.9</v>
      </c>
      <c r="F75" s="6" t="n">
        <v>407.67</v>
      </c>
      <c r="G75" s="6" t="n">
        <f>E75+F75</f>
        <v>3543.57</v>
      </c>
      <c r="H75" s="2" t="inlineStr">
        <is>
          <t xml:space="preserve">Tax</t>
        </is>
      </c>
      <c r="I75" s="2" t="inlineStr">
        <is>
          <t xml:space="preserve">Ottawa</t>
        </is>
      </c>
      <c r="J75" s="2" t="inlineStr">
        <is>
          <t xml:space="preserve">Approved</t>
        </is>
      </c>
      <c r="K75" s="2" t="inlineStr">
        <is>
          <t xml:space="preserve">Matched to supplier statement</t>
        </is>
      </c>
      <c r="L75" s="2" t="inlineStr">
        <is>
          <t xml:space="preserve">CAD</t>
        </is>
      </c>
      <c r="M75" s="2"/>
      <c r="N75" s="2" t="inlineStr">
        <is>
          <t xml:space="preserve">OK</t>
        </is>
      </c>
      <c r="O75" s="2" t="inlineStr">
        <is>
          <t xml:space="preserve">BANK-80071</t>
        </is>
      </c>
      <c r="P75" s="2" t="n">
        <v>1</v>
      </c>
      <c r="Q75" s="2"/>
      <c r="R75" s="2" t="inlineStr">
        <is>
          <t xml:space="preserve">Oct 2026</t>
        </is>
      </c>
    </row>
    <row r="76" ht="23" customHeight="1">
      <c r="A76" s="2" t="n">
        <v>51075</v>
      </c>
      <c r="B76" s="7" t="n">
        <v>46311</v>
      </c>
      <c r="C76" s="2" t="inlineStr">
        <is>
          <t xml:space="preserve">Harbour Logistics</t>
        </is>
      </c>
      <c r="D76" s="2" t="inlineStr">
        <is>
          <t xml:space="preserve">Courier delivery</t>
        </is>
      </c>
      <c r="E76" s="6" t="n">
        <v>3315.27</v>
      </c>
      <c r="F76" s="6" t="n">
        <v>430.99</v>
      </c>
      <c r="G76" s="6" t="n">
        <f>E76+F76</f>
        <v>3746.26</v>
      </c>
      <c r="H76" s="2" t="inlineStr">
        <is>
          <t xml:space="preserve">Operations</t>
        </is>
      </c>
      <c r="I76" s="2" t="inlineStr">
        <is>
          <t xml:space="preserve">London</t>
        </is>
      </c>
      <c r="J76" s="2" t="inlineStr">
        <is>
          <t xml:space="preserve">Approved</t>
        </is>
      </c>
      <c r="K76" s="2" t="inlineStr">
        <is>
          <t xml:space="preserve">Matched to supplier statement</t>
        </is>
      </c>
      <c r="L76" s="2" t="inlineStr">
        <is>
          <t xml:space="preserve">CAD</t>
        </is>
      </c>
      <c r="M76" s="2"/>
      <c r="N76" s="2" t="inlineStr">
        <is>
          <t xml:space="preserve">OK</t>
        </is>
      </c>
      <c r="O76" s="2" t="inlineStr">
        <is>
          <t xml:space="preserve">BANK-80072</t>
        </is>
      </c>
      <c r="P76" s="2" t="n">
        <v>2</v>
      </c>
      <c r="Q76" s="2"/>
      <c r="R76" s="2" t="inlineStr">
        <is>
          <t xml:space="preserve">Oct 2026</t>
        </is>
      </c>
    </row>
    <row r="77" ht="23" customHeight="1">
      <c r="A77" s="2" t="n">
        <v>51076</v>
      </c>
      <c r="B77" s="7" t="n">
        <v>46312</v>
      </c>
      <c r="C77" s="2" t="inlineStr">
        <is>
          <t xml:space="preserve">Pine Consulting</t>
        </is>
      </c>
      <c r="D77" s="2" t="inlineStr">
        <is>
          <t xml:space="preserve">Client services</t>
        </is>
      </c>
      <c r="E77" s="6" t="n">
        <v>3494.64</v>
      </c>
      <c r="F77" s="6" t="n">
        <v>454.3</v>
      </c>
      <c r="G77" s="6" t="n">
        <f>E77+F77</f>
        <v>3948.94</v>
      </c>
      <c r="H77" s="2" t="inlineStr">
        <is>
          <t xml:space="preserve">Audit</t>
        </is>
      </c>
      <c r="I77" s="2" t="inlineStr">
        <is>
          <t xml:space="preserve">Toronto</t>
        </is>
      </c>
      <c r="J77" s="2" t="inlineStr">
        <is>
          <t xml:space="preserve">Approved</t>
        </is>
      </c>
      <c r="K77" s="2" t="inlineStr">
        <is>
          <t xml:space="preserve">Matched to supplier statement</t>
        </is>
      </c>
      <c r="L77" s="2" t="inlineStr">
        <is>
          <t xml:space="preserve">CAD</t>
        </is>
      </c>
      <c r="M77" s="2"/>
      <c r="N77" s="2" t="inlineStr">
        <is>
          <t xml:space="preserve">OK</t>
        </is>
      </c>
      <c r="O77" s="2" t="inlineStr">
        <is>
          <t xml:space="preserve">BANK-80073</t>
        </is>
      </c>
      <c r="P77" s="2" t="n">
        <v>3</v>
      </c>
      <c r="Q77" s="2"/>
      <c r="R77" s="2" t="inlineStr">
        <is>
          <t xml:space="preserve">Oct 2026</t>
        </is>
      </c>
    </row>
    <row r="78" ht="23" customHeight="1">
      <c r="A78" s="2" t="n">
        <v>51077</v>
      </c>
      <c r="B78" s="7" t="n">
        <v>46313</v>
      </c>
      <c r="C78" s="2" t="inlineStr">
        <is>
          <t xml:space="preserve">Meadow Equipment</t>
        </is>
      </c>
      <c r="D78" s="2" t="inlineStr">
        <is>
          <t xml:space="preserve">Equipment rental</t>
        </is>
      </c>
      <c r="E78" s="6" t="n">
        <v>3674.01</v>
      </c>
      <c r="F78" s="6" t="n">
        <v>477.62</v>
      </c>
      <c r="G78" s="6" t="n">
        <f>E78+F78</f>
        <v>4151.63</v>
      </c>
      <c r="H78" s="2" t="inlineStr">
        <is>
          <t xml:space="preserve">Tax</t>
        </is>
      </c>
      <c r="I78" s="2" t="inlineStr">
        <is>
          <t xml:space="preserve">Ottawa</t>
        </is>
      </c>
      <c r="J78" s="2" t="inlineStr">
        <is>
          <t xml:space="preserve">Approved</t>
        </is>
      </c>
      <c r="K78" s="2" t="inlineStr">
        <is>
          <t xml:space="preserve">Matched to supplier statement</t>
        </is>
      </c>
      <c r="L78" s="2" t="inlineStr">
        <is>
          <t xml:space="preserve">CAD</t>
        </is>
      </c>
      <c r="M78" s="2"/>
      <c r="N78" s="2" t="inlineStr">
        <is>
          <t xml:space="preserve">OK</t>
        </is>
      </c>
      <c r="O78" s="2" t="inlineStr">
        <is>
          <t xml:space="preserve">BANK-80074</t>
        </is>
      </c>
      <c r="P78" s="2" t="n">
        <v>4</v>
      </c>
      <c r="Q78" s="2"/>
      <c r="R78" s="2" t="inlineStr">
        <is>
          <t xml:space="preserve">Oct 2026</t>
        </is>
      </c>
    </row>
    <row r="79" ht="23" customHeight="1">
      <c r="A79" s="2" t="n">
        <v>51078</v>
      </c>
      <c r="B79" s="7" t="n">
        <v>46314</v>
      </c>
      <c r="C79" s="2" t="inlineStr">
        <is>
          <t xml:space="preserve">River Services</t>
        </is>
      </c>
      <c r="D79" s="2" t="inlineStr">
        <is>
          <t xml:space="preserve">Software renewal</t>
        </is>
      </c>
      <c r="E79" s="6" t="n">
        <v>3853.38</v>
      </c>
      <c r="F79" s="6" t="n">
        <v>500.94</v>
      </c>
      <c r="G79" s="6" t="n">
        <f>E79+F79</f>
        <v>4354.32</v>
      </c>
      <c r="H79" s="2" t="inlineStr">
        <is>
          <t xml:space="preserve">Operations</t>
        </is>
      </c>
      <c r="I79" s="2" t="inlineStr">
        <is>
          <t xml:space="preserve">London</t>
        </is>
      </c>
      <c r="J79" s="2" t="inlineStr">
        <is>
          <t xml:space="preserve">Approved</t>
        </is>
      </c>
      <c r="K79" s="2" t="inlineStr">
        <is>
          <t xml:space="preserve">Matched to supplier statement</t>
        </is>
      </c>
      <c r="L79" s="2" t="inlineStr">
        <is>
          <t xml:space="preserve">CAD</t>
        </is>
      </c>
      <c r="M79" s="2"/>
      <c r="N79" s="2" t="inlineStr">
        <is>
          <t xml:space="preserve">OK</t>
        </is>
      </c>
      <c r="O79" s="2" t="inlineStr">
        <is>
          <t xml:space="preserve">BANK-80075</t>
        </is>
      </c>
      <c r="P79" s="2" t="n">
        <v>5</v>
      </c>
      <c r="Q79" s="2"/>
      <c r="R79" s="2" t="inlineStr">
        <is>
          <t xml:space="preserve">Oct 2026</t>
        </is>
      </c>
    </row>
    <row r="80" ht="23" customHeight="1">
      <c r="A80" s="2" t="n">
        <v>51079</v>
      </c>
      <c r="B80" s="7" t="n">
        <v>46315</v>
      </c>
      <c r="C80" s="2" t="inlineStr">
        <is>
          <t xml:space="preserve">Cedar Technology</t>
        </is>
      </c>
      <c r="D80" s="2" t="inlineStr">
        <is>
          <t xml:space="preserve">Monthly supplies</t>
        </is>
      </c>
      <c r="E80" s="6" t="n">
        <v>4032.75</v>
      </c>
      <c r="F80" s="6" t="n">
        <v>524.26</v>
      </c>
      <c r="G80" s="6" t="n">
        <f>E80+F80</f>
        <v>4557.01</v>
      </c>
      <c r="H80" s="2" t="inlineStr">
        <is>
          <t xml:space="preserve">Audit</t>
        </is>
      </c>
      <c r="I80" s="2" t="inlineStr">
        <is>
          <t xml:space="preserve">Toronto</t>
        </is>
      </c>
      <c r="J80" s="2" t="inlineStr">
        <is>
          <t xml:space="preserve">Approved</t>
        </is>
      </c>
      <c r="K80" s="2" t="inlineStr">
        <is>
          <t xml:space="preserve">Matched to supplier statement</t>
        </is>
      </c>
      <c r="L80" s="2" t="inlineStr">
        <is>
          <t xml:space="preserve">CAD</t>
        </is>
      </c>
      <c r="M80" s="2"/>
      <c r="N80" s="2" t="inlineStr">
        <is>
          <t xml:space="preserve">OK</t>
        </is>
      </c>
      <c r="O80" s="2" t="inlineStr">
        <is>
          <t xml:space="preserve">BANK-80076</t>
        </is>
      </c>
      <c r="P80" s="2" t="n">
        <v>1</v>
      </c>
      <c r="Q80" s="2"/>
      <c r="R80" s="2" t="inlineStr">
        <is>
          <t xml:space="preserve">Oct 2026</t>
        </is>
      </c>
    </row>
    <row r="81" ht="23" customHeight="1">
      <c r="A81" s="2" t="n">
        <v>51080</v>
      </c>
      <c r="B81" s="7" t="n">
        <v>46316</v>
      </c>
      <c r="C81" s="2" t="inlineStr">
        <is>
          <t xml:space="preserve">Northstar Rentals</t>
        </is>
      </c>
      <c r="D81" s="2" t="inlineStr">
        <is>
          <t xml:space="preserve">Courier delivery</t>
        </is>
      </c>
      <c r="E81" s="6" t="n">
        <v>4212.12</v>
      </c>
      <c r="F81" s="6" t="n">
        <v>547.58</v>
      </c>
      <c r="G81" s="6" t="n">
        <f>E81+F81</f>
        <v>4759.7</v>
      </c>
      <c r="H81" s="2" t="inlineStr">
        <is>
          <t xml:space="preserve">Tax</t>
        </is>
      </c>
      <c r="I81" s="2" t="inlineStr">
        <is>
          <t xml:space="preserve">Ottawa</t>
        </is>
      </c>
      <c r="J81" s="2" t="inlineStr">
        <is>
          <t xml:space="preserve">Approved</t>
        </is>
      </c>
      <c r="K81" s="2" t="inlineStr">
        <is>
          <t xml:space="preserve">Matched to supplier statement</t>
        </is>
      </c>
      <c r="L81" s="2" t="inlineStr">
        <is>
          <t xml:space="preserve">CAD</t>
        </is>
      </c>
      <c r="M81" s="2"/>
      <c r="N81" s="2" t="inlineStr">
        <is>
          <t xml:space="preserve">OK</t>
        </is>
      </c>
      <c r="O81" s="2" t="inlineStr">
        <is>
          <t xml:space="preserve">BANK-80077</t>
        </is>
      </c>
      <c r="P81" s="2" t="n">
        <v>2</v>
      </c>
      <c r="Q81" s="2"/>
      <c r="R81" s="2" t="inlineStr">
        <is>
          <t xml:space="preserve">Oct 2026</t>
        </is>
      </c>
    </row>
    <row r="82" ht="23" customHeight="1">
      <c r="A82" s="2" t="n">
        <v>51081</v>
      </c>
      <c r="B82" s="7" t="n">
        <v>46317</v>
      </c>
      <c r="C82" s="2" t="inlineStr">
        <is>
          <t xml:space="preserve">Maple Print Studio</t>
        </is>
      </c>
      <c r="D82" s="2" t="inlineStr">
        <is>
          <t xml:space="preserve">Client services</t>
        </is>
      </c>
      <c r="E82" s="6" t="n">
        <v>4391.49</v>
      </c>
      <c r="F82" s="6" t="n">
        <v>570.89</v>
      </c>
      <c r="G82" s="6" t="n">
        <f>E82+F82</f>
        <v>4962.38</v>
      </c>
      <c r="H82" s="2" t="inlineStr">
        <is>
          <t xml:space="preserve">Operations</t>
        </is>
      </c>
      <c r="I82" s="2" t="inlineStr">
        <is>
          <t xml:space="preserve">London</t>
        </is>
      </c>
      <c r="J82" s="2" t="inlineStr">
        <is>
          <t xml:space="preserve">Approved</t>
        </is>
      </c>
      <c r="K82" s="2" t="inlineStr">
        <is>
          <t xml:space="preserve">Matched to supplier statement</t>
        </is>
      </c>
      <c r="L82" s="2" t="inlineStr">
        <is>
          <t xml:space="preserve">CAD</t>
        </is>
      </c>
      <c r="M82" s="2"/>
      <c r="N82" s="2" t="inlineStr">
        <is>
          <t xml:space="preserve">OK</t>
        </is>
      </c>
      <c r="O82" s="2" t="inlineStr">
        <is>
          <t xml:space="preserve">BANK-80078</t>
        </is>
      </c>
      <c r="P82" s="2" t="n">
        <v>3</v>
      </c>
      <c r="Q82" s="2"/>
      <c r="R82" s="2" t="inlineStr">
        <is>
          <t xml:space="preserve">Oct 2026</t>
        </is>
      </c>
    </row>
    <row r="83" ht="23" customHeight="1">
      <c r="A83" s="2" t="n">
        <v>51082</v>
      </c>
      <c r="B83" s="7" t="n">
        <v>46318</v>
      </c>
      <c r="C83" s="2" t="inlineStr">
        <is>
          <t xml:space="preserve">Birch Advisory</t>
        </is>
      </c>
      <c r="D83" s="2" t="inlineStr">
        <is>
          <t xml:space="preserve">Equipment rental</t>
        </is>
      </c>
      <c r="E83" s="6" t="n">
        <v>4570.86</v>
      </c>
      <c r="F83" s="6" t="n">
        <v>594.21</v>
      </c>
      <c r="G83" s="6" t="n">
        <f>E83+F83</f>
        <v>5165.07</v>
      </c>
      <c r="H83" s="2" t="inlineStr">
        <is>
          <t xml:space="preserve">Audit</t>
        </is>
      </c>
      <c r="I83" s="2" t="inlineStr">
        <is>
          <t xml:space="preserve">Toronto</t>
        </is>
      </c>
      <c r="J83" s="2" t="inlineStr">
        <is>
          <t xml:space="preserve">Approved</t>
        </is>
      </c>
      <c r="K83" s="2" t="inlineStr">
        <is>
          <t xml:space="preserve">Matched to supplier statement</t>
        </is>
      </c>
      <c r="L83" s="2" t="inlineStr">
        <is>
          <t xml:space="preserve">CAD</t>
        </is>
      </c>
      <c r="M83" s="2"/>
      <c r="N83" s="2" t="inlineStr">
        <is>
          <t xml:space="preserve">OK</t>
        </is>
      </c>
      <c r="O83" s="2" t="inlineStr">
        <is>
          <t xml:space="preserve">BANK-80079</t>
        </is>
      </c>
      <c r="P83" s="2" t="n">
        <v>4</v>
      </c>
      <c r="Q83" s="2"/>
      <c r="R83" s="2" t="inlineStr">
        <is>
          <t xml:space="preserve">Oct 2026</t>
        </is>
      </c>
    </row>
    <row r="84" ht="23" customHeight="1">
      <c r="A84" s="2" t="n">
        <v>51083</v>
      </c>
      <c r="B84" s="7" t="n">
        <v>46319</v>
      </c>
      <c r="C84" s="2" t="inlineStr">
        <is>
          <t xml:space="preserve">Summit Maintenance</t>
        </is>
      </c>
      <c r="D84" s="2" t="inlineStr">
        <is>
          <t xml:space="preserve">Software renewal</t>
        </is>
      </c>
      <c r="E84" s="6" t="n">
        <v>4750.23</v>
      </c>
      <c r="F84" s="6" t="n">
        <v>617.53</v>
      </c>
      <c r="G84" s="6" t="n">
        <f>E84+F84</f>
        <v>5367.759999999999</v>
      </c>
      <c r="H84" s="2" t="inlineStr">
        <is>
          <t xml:space="preserve">Tax</t>
        </is>
      </c>
      <c r="I84" s="2" t="inlineStr">
        <is>
          <t xml:space="preserve">Ottawa</t>
        </is>
      </c>
      <c r="J84" s="2" t="inlineStr">
        <is>
          <t xml:space="preserve">Approved</t>
        </is>
      </c>
      <c r="K84" s="2" t="inlineStr">
        <is>
          <t xml:space="preserve">Matched to supplier statement</t>
        </is>
      </c>
      <c r="L84" s="2" t="inlineStr">
        <is>
          <t xml:space="preserve">CAD</t>
        </is>
      </c>
      <c r="M84" s="2"/>
      <c r="N84" s="2" t="inlineStr">
        <is>
          <t xml:space="preserve">OK</t>
        </is>
      </c>
      <c r="O84" s="2" t="inlineStr">
        <is>
          <t xml:space="preserve">BANK-80080</t>
        </is>
      </c>
      <c r="P84" s="2" t="n">
        <v>5</v>
      </c>
      <c r="Q84" s="2"/>
      <c r="R84" s="2" t="inlineStr">
        <is>
          <t xml:space="preserve">Oct 2026</t>
        </is>
      </c>
    </row>
    <row r="85" ht="23" customHeight="1">
      <c r="A85" s="2" t="n">
        <v>51084</v>
      </c>
      <c r="B85" s="7" t="n">
        <v>46320</v>
      </c>
      <c r="C85" s="2" t="inlineStr">
        <is>
          <t xml:space="preserve">Alder Office Supply</t>
        </is>
      </c>
      <c r="D85" s="2" t="inlineStr">
        <is>
          <t xml:space="preserve">Monthly supplies</t>
        </is>
      </c>
      <c r="E85" s="6" t="n">
        <v>4929.6</v>
      </c>
      <c r="F85" s="6" t="n">
        <v>640.85</v>
      </c>
      <c r="G85" s="6" t="n">
        <f>E85+F85</f>
        <v>5570.450000000001</v>
      </c>
      <c r="H85" s="2" t="inlineStr">
        <is>
          <t xml:space="preserve">Operations</t>
        </is>
      </c>
      <c r="I85" s="2" t="inlineStr">
        <is>
          <t xml:space="preserve">London</t>
        </is>
      </c>
      <c r="J85" s="2" t="inlineStr">
        <is>
          <t xml:space="preserve">Approved</t>
        </is>
      </c>
      <c r="K85" s="2" t="inlineStr">
        <is>
          <t xml:space="preserve">Matched to supplier statement</t>
        </is>
      </c>
      <c r="L85" s="2" t="inlineStr">
        <is>
          <t xml:space="preserve">CAD</t>
        </is>
      </c>
      <c r="M85" s="2"/>
      <c r="N85" s="2" t="inlineStr">
        <is>
          <t xml:space="preserve">OK</t>
        </is>
      </c>
      <c r="O85" s="2" t="inlineStr">
        <is>
          <t xml:space="preserve">BANK-80081</t>
        </is>
      </c>
      <c r="P85" s="2" t="n">
        <v>1</v>
      </c>
      <c r="Q85" s="2"/>
      <c r="R85" s="2" t="inlineStr">
        <is>
          <t xml:space="preserve">Oct 2026</t>
        </is>
      </c>
    </row>
    <row r="86" ht="23" customHeight="1">
      <c r="A86" s="2" t="n">
        <v>51085</v>
      </c>
      <c r="B86" s="7" t="n">
        <v>46321</v>
      </c>
      <c r="C86" s="2" t="inlineStr">
        <is>
          <t xml:space="preserve">Harbour Logistics</t>
        </is>
      </c>
      <c r="D86" s="2" t="inlineStr">
        <is>
          <t xml:space="preserve">Courier delivery</t>
        </is>
      </c>
      <c r="E86" s="6" t="n">
        <v>308.97</v>
      </c>
      <c r="F86" s="6" t="n">
        <v>40.17</v>
      </c>
      <c r="G86" s="6" t="n">
        <f>E86+F86</f>
        <v>349.14000000000004</v>
      </c>
      <c r="H86" s="2" t="inlineStr">
        <is>
          <t xml:space="preserve">Audit</t>
        </is>
      </c>
      <c r="I86" s="2" t="inlineStr">
        <is>
          <t xml:space="preserve">Toronto</t>
        </is>
      </c>
      <c r="J86" s="2" t="inlineStr">
        <is>
          <t xml:space="preserve">Approved</t>
        </is>
      </c>
      <c r="K86" s="2" t="inlineStr">
        <is>
          <t xml:space="preserve">Matched to supplier statement</t>
        </is>
      </c>
      <c r="L86" s="2" t="inlineStr">
        <is>
          <t xml:space="preserve">CAD</t>
        </is>
      </c>
      <c r="M86" s="2"/>
      <c r="N86" s="2" t="inlineStr">
        <is>
          <t xml:space="preserve">OK</t>
        </is>
      </c>
      <c r="O86" s="2" t="inlineStr">
        <is>
          <t xml:space="preserve">BANK-80082</t>
        </is>
      </c>
      <c r="P86" s="2" t="n">
        <v>2</v>
      </c>
      <c r="Q86" s="2"/>
      <c r="R86" s="2" t="inlineStr">
        <is>
          <t xml:space="preserve">Oct 2026</t>
        </is>
      </c>
    </row>
    <row r="87" ht="23" customHeight="1">
      <c r="A87" s="2" t="n">
        <v>51086</v>
      </c>
      <c r="B87" s="7" t="n">
        <v>46322</v>
      </c>
      <c r="C87" s="2" t="inlineStr">
        <is>
          <t xml:space="preserve">Pine Consulting</t>
        </is>
      </c>
      <c r="D87" s="2" t="inlineStr">
        <is>
          <t xml:space="preserve">Client services</t>
        </is>
      </c>
      <c r="E87" s="6" t="n">
        <v>488.34</v>
      </c>
      <c r="F87" s="6" t="n">
        <v>63.48</v>
      </c>
      <c r="G87" s="6" t="n">
        <f>E87+F87</f>
        <v>551.8199999999999</v>
      </c>
      <c r="H87" s="2" t="inlineStr">
        <is>
          <t xml:space="preserve">Tax</t>
        </is>
      </c>
      <c r="I87" s="2" t="inlineStr">
        <is>
          <t xml:space="preserve">Ottawa</t>
        </is>
      </c>
      <c r="J87" s="2" t="inlineStr">
        <is>
          <t xml:space="preserve">Approved</t>
        </is>
      </c>
      <c r="K87" s="2" t="inlineStr">
        <is>
          <t xml:space="preserve">Matched to supplier statement</t>
        </is>
      </c>
      <c r="L87" s="2" t="inlineStr">
        <is>
          <t xml:space="preserve">CAD</t>
        </is>
      </c>
      <c r="M87" s="2"/>
      <c r="N87" s="2" t="inlineStr">
        <is>
          <t xml:space="preserve">OK</t>
        </is>
      </c>
      <c r="O87" s="2" t="inlineStr">
        <is>
          <t xml:space="preserve">BANK-80083</t>
        </is>
      </c>
      <c r="P87" s="2" t="n">
        <v>3</v>
      </c>
      <c r="Q87" s="2"/>
      <c r="R87" s="2" t="inlineStr">
        <is>
          <t xml:space="preserve">Oct 2026</t>
        </is>
      </c>
    </row>
    <row r="88" ht="23" customHeight="1">
      <c r="A88" s="2" t="n">
        <v>51087</v>
      </c>
      <c r="B88" s="7" t="n">
        <v>46323</v>
      </c>
      <c r="C88" s="2" t="inlineStr">
        <is>
          <t xml:space="preserve">Meadow Equipment</t>
        </is>
      </c>
      <c r="D88" s="2" t="inlineStr">
        <is>
          <t xml:space="preserve">Equipment rental</t>
        </is>
      </c>
      <c r="E88" s="6" t="n">
        <v>667.71</v>
      </c>
      <c r="F88" s="6" t="n">
        <v>86.8</v>
      </c>
      <c r="G88" s="6" t="n">
        <f>E88+F88</f>
        <v>754.51</v>
      </c>
      <c r="H88" s="2" t="inlineStr">
        <is>
          <t xml:space="preserve">Operations</t>
        </is>
      </c>
      <c r="I88" s="2" t="inlineStr">
        <is>
          <t xml:space="preserve">London</t>
        </is>
      </c>
      <c r="J88" s="2" t="inlineStr">
        <is>
          <t xml:space="preserve">Approved</t>
        </is>
      </c>
      <c r="K88" s="2" t="inlineStr">
        <is>
          <t xml:space="preserve">Matched to supplier statement</t>
        </is>
      </c>
      <c r="L88" s="2" t="inlineStr">
        <is>
          <t xml:space="preserve">CAD</t>
        </is>
      </c>
      <c r="M88" s="2"/>
      <c r="N88" s="2" t="inlineStr">
        <is>
          <t xml:space="preserve">OK</t>
        </is>
      </c>
      <c r="O88" s="2" t="inlineStr">
        <is>
          <t xml:space="preserve">BANK-80084</t>
        </is>
      </c>
      <c r="P88" s="2" t="n">
        <v>4</v>
      </c>
      <c r="Q88" s="2"/>
      <c r="R88" s="2" t="inlineStr">
        <is>
          <t xml:space="preserve">Oct 2026</t>
        </is>
      </c>
    </row>
    <row r="89" ht="23" customHeight="1">
      <c r="A89" s="2" t="n">
        <v>51088</v>
      </c>
      <c r="B89" s="7" t="n">
        <v>46296</v>
      </c>
      <c r="C89" s="2" t="inlineStr">
        <is>
          <t xml:space="preserve">River Services</t>
        </is>
      </c>
      <c r="D89" s="2" t="inlineStr">
        <is>
          <t xml:space="preserve">Software renewal</t>
        </is>
      </c>
      <c r="E89" s="6" t="n">
        <v>847.08</v>
      </c>
      <c r="F89" s="6" t="n">
        <v>110.12</v>
      </c>
      <c r="G89" s="6" t="n">
        <f>E89+F89</f>
        <v>957.2</v>
      </c>
      <c r="H89" s="2" t="inlineStr">
        <is>
          <t xml:space="preserve">Audit</t>
        </is>
      </c>
      <c r="I89" s="2" t="inlineStr">
        <is>
          <t xml:space="preserve">Toronto</t>
        </is>
      </c>
      <c r="J89" s="2" t="inlineStr">
        <is>
          <t xml:space="preserve">Approved</t>
        </is>
      </c>
      <c r="K89" s="2" t="inlineStr">
        <is>
          <t xml:space="preserve">Matched to supplier statement</t>
        </is>
      </c>
      <c r="L89" s="2" t="inlineStr">
        <is>
          <t xml:space="preserve">CAD</t>
        </is>
      </c>
      <c r="M89" s="2"/>
      <c r="N89" s="2" t="inlineStr">
        <is>
          <t xml:space="preserve">OK</t>
        </is>
      </c>
      <c r="O89" s="2" t="inlineStr">
        <is>
          <t xml:space="preserve">BANK-80085</t>
        </is>
      </c>
      <c r="P89" s="2" t="n">
        <v>5</v>
      </c>
      <c r="Q89" s="2"/>
      <c r="R89" s="2" t="inlineStr">
        <is>
          <t xml:space="preserve">Oct 2026</t>
        </is>
      </c>
    </row>
    <row r="90" ht="23" customHeight="1">
      <c r="A90" s="2" t="n">
        <v>51089</v>
      </c>
      <c r="B90" s="7" t="n">
        <v>46297</v>
      </c>
      <c r="C90" s="2" t="inlineStr">
        <is>
          <t xml:space="preserve">Cedar Technology</t>
        </is>
      </c>
      <c r="D90" s="2" t="inlineStr">
        <is>
          <t xml:space="preserve">Monthly supplies</t>
        </is>
      </c>
      <c r="E90" s="6" t="n">
        <v>1026.45</v>
      </c>
      <c r="F90" s="6" t="n">
        <v>133.44</v>
      </c>
      <c r="G90" s="6" t="n">
        <f>E90+F90</f>
        <v>1159.89</v>
      </c>
      <c r="H90" s="2" t="inlineStr">
        <is>
          <t xml:space="preserve">Tax</t>
        </is>
      </c>
      <c r="I90" s="2" t="inlineStr">
        <is>
          <t xml:space="preserve">Ottawa</t>
        </is>
      </c>
      <c r="J90" s="2" t="inlineStr">
        <is>
          <t xml:space="preserve">Approved</t>
        </is>
      </c>
      <c r="K90" s="2" t="inlineStr">
        <is>
          <t xml:space="preserve">Matched to supplier statement</t>
        </is>
      </c>
      <c r="L90" s="2" t="inlineStr">
        <is>
          <t xml:space="preserve">CAD</t>
        </is>
      </c>
      <c r="M90" s="2"/>
      <c r="N90" s="2" t="inlineStr">
        <is>
          <t xml:space="preserve">OK</t>
        </is>
      </c>
      <c r="O90" s="2" t="inlineStr">
        <is>
          <t xml:space="preserve">BANK-80086</t>
        </is>
      </c>
      <c r="P90" s="2" t="n">
        <v>1</v>
      </c>
      <c r="Q90" s="2"/>
      <c r="R90" s="2" t="inlineStr">
        <is>
          <t xml:space="preserve">Oct 2026</t>
        </is>
      </c>
    </row>
    <row r="91" ht="23" customHeight="1">
      <c r="A91" s="2" t="n">
        <v>51090</v>
      </c>
      <c r="B91" s="7" t="n">
        <v>46298</v>
      </c>
      <c r="C91" s="2" t="inlineStr">
        <is>
          <t xml:space="preserve">Northstar Rentals</t>
        </is>
      </c>
      <c r="D91" s="2" t="inlineStr">
        <is>
          <t xml:space="preserve">Courier delivery</t>
        </is>
      </c>
      <c r="E91" s="6" t="n">
        <v>1205.82</v>
      </c>
      <c r="F91" s="6" t="n">
        <v>156.76</v>
      </c>
      <c r="G91" s="6" t="n">
        <f>E91+F91</f>
        <v>1362.58</v>
      </c>
      <c r="H91" s="2" t="inlineStr">
        <is>
          <t xml:space="preserve">Operations</t>
        </is>
      </c>
      <c r="I91" s="2" t="inlineStr">
        <is>
          <t xml:space="preserve">London</t>
        </is>
      </c>
      <c r="J91" s="2" t="inlineStr">
        <is>
          <t xml:space="preserve">Approved</t>
        </is>
      </c>
      <c r="K91" s="2" t="inlineStr">
        <is>
          <t xml:space="preserve">Matched to supplier statement</t>
        </is>
      </c>
      <c r="L91" s="2" t="inlineStr">
        <is>
          <t xml:space="preserve">CAD</t>
        </is>
      </c>
      <c r="M91" s="2"/>
      <c r="N91" s="2" t="inlineStr">
        <is>
          <t xml:space="preserve">OK</t>
        </is>
      </c>
      <c r="O91" s="2" t="inlineStr">
        <is>
          <t xml:space="preserve">BANK-80087</t>
        </is>
      </c>
      <c r="P91" s="2" t="n">
        <v>2</v>
      </c>
      <c r="Q91" s="2"/>
      <c r="R91" s="2" t="inlineStr">
        <is>
          <t xml:space="preserve">Oct 2026</t>
        </is>
      </c>
    </row>
    <row r="92" ht="23" customHeight="1">
      <c r="A92" s="2" t="n">
        <v>51091</v>
      </c>
      <c r="B92" s="7" t="n">
        <v>46299</v>
      </c>
      <c r="C92" s="2" t="inlineStr">
        <is>
          <t xml:space="preserve">Maple Print Studio</t>
        </is>
      </c>
      <c r="D92" s="2" t="inlineStr">
        <is>
          <t xml:space="preserve">Client services</t>
        </is>
      </c>
      <c r="E92" s="6" t="n">
        <v>1385.19</v>
      </c>
      <c r="F92" s="6" t="n">
        <v>180.07</v>
      </c>
      <c r="G92" s="6" t="n">
        <f>E92+F92</f>
        <v>1565.26</v>
      </c>
      <c r="H92" s="2" t="inlineStr">
        <is>
          <t xml:space="preserve">Audit</t>
        </is>
      </c>
      <c r="I92" s="2" t="inlineStr">
        <is>
          <t xml:space="preserve">Toronto</t>
        </is>
      </c>
      <c r="J92" s="2" t="inlineStr">
        <is>
          <t xml:space="preserve">Approved</t>
        </is>
      </c>
      <c r="K92" s="2" t="inlineStr">
        <is>
          <t xml:space="preserve">Matched to supplier statement</t>
        </is>
      </c>
      <c r="L92" s="2" t="inlineStr">
        <is>
          <t xml:space="preserve">CAD</t>
        </is>
      </c>
      <c r="M92" s="2"/>
      <c r="N92" s="2" t="inlineStr">
        <is>
          <t xml:space="preserve">OK</t>
        </is>
      </c>
      <c r="O92" s="2" t="inlineStr">
        <is>
          <t xml:space="preserve">BANK-80088</t>
        </is>
      </c>
      <c r="P92" s="2" t="n">
        <v>3</v>
      </c>
      <c r="Q92" s="2"/>
      <c r="R92" s="2" t="inlineStr">
        <is>
          <t xml:space="preserve">Oct 2026</t>
        </is>
      </c>
    </row>
    <row r="93" ht="23" customHeight="1">
      <c r="A93" s="2" t="n">
        <v>51092</v>
      </c>
      <c r="B93" s="7" t="n">
        <v>46300</v>
      </c>
      <c r="C93" s="2" t="inlineStr">
        <is>
          <t xml:space="preserve">Birch Advisory</t>
        </is>
      </c>
      <c r="D93" s="2" t="inlineStr">
        <is>
          <t xml:space="preserve">Equipment rental</t>
        </is>
      </c>
      <c r="E93" s="6" t="n">
        <v>1564.56</v>
      </c>
      <c r="F93" s="6" t="n">
        <v>203.39</v>
      </c>
      <c r="G93" s="6" t="n">
        <f>E93+F93</f>
        <v>1767.9499999999998</v>
      </c>
      <c r="H93" s="2" t="inlineStr">
        <is>
          <t xml:space="preserve">Tax</t>
        </is>
      </c>
      <c r="I93" s="2" t="inlineStr">
        <is>
          <t xml:space="preserve">Ottawa</t>
        </is>
      </c>
      <c r="J93" s="2" t="inlineStr">
        <is>
          <t xml:space="preserve">Approved</t>
        </is>
      </c>
      <c r="K93" s="2" t="inlineStr">
        <is>
          <t xml:space="preserve">Matched to supplier statement</t>
        </is>
      </c>
      <c r="L93" s="2" t="inlineStr">
        <is>
          <t xml:space="preserve">CAD</t>
        </is>
      </c>
      <c r="M93" s="2"/>
      <c r="N93" s="2" t="inlineStr">
        <is>
          <t xml:space="preserve">OK</t>
        </is>
      </c>
      <c r="O93" s="2" t="inlineStr">
        <is>
          <t xml:space="preserve">BANK-80089</t>
        </is>
      </c>
      <c r="P93" s="2" t="n">
        <v>4</v>
      </c>
      <c r="Q93" s="2"/>
      <c r="R93" s="2" t="inlineStr">
        <is>
          <t xml:space="preserve">Oct 2026</t>
        </is>
      </c>
    </row>
    <row r="94" ht="23" customHeight="1">
      <c r="A94" s="2" t="n">
        <v>51093</v>
      </c>
      <c r="B94" s="7" t="n">
        <v>46301</v>
      </c>
      <c r="C94" s="2" t="inlineStr">
        <is>
          <t xml:space="preserve">Summit Maintenance</t>
        </is>
      </c>
      <c r="D94" s="2" t="inlineStr">
        <is>
          <t xml:space="preserve">Software renewal</t>
        </is>
      </c>
      <c r="E94" s="6" t="n">
        <v>1743.93</v>
      </c>
      <c r="F94" s="6" t="n">
        <v>226.71</v>
      </c>
      <c r="G94" s="6" t="n">
        <f>E94+F94</f>
        <v>1970.64</v>
      </c>
      <c r="H94" s="2" t="inlineStr">
        <is>
          <t xml:space="preserve">Operations</t>
        </is>
      </c>
      <c r="I94" s="2" t="inlineStr">
        <is>
          <t xml:space="preserve">London</t>
        </is>
      </c>
      <c r="J94" s="2" t="inlineStr">
        <is>
          <t xml:space="preserve">Approved</t>
        </is>
      </c>
      <c r="K94" s="2" t="inlineStr">
        <is>
          <t xml:space="preserve">Matched to supplier statement</t>
        </is>
      </c>
      <c r="L94" s="2" t="inlineStr">
        <is>
          <t xml:space="preserve">CAD</t>
        </is>
      </c>
      <c r="M94" s="2"/>
      <c r="N94" s="2" t="inlineStr">
        <is>
          <t xml:space="preserve">OK</t>
        </is>
      </c>
      <c r="O94" s="2" t="inlineStr">
        <is>
          <t xml:space="preserve">BANK-80090</t>
        </is>
      </c>
      <c r="P94" s="2" t="n">
        <v>5</v>
      </c>
      <c r="Q94" s="2"/>
      <c r="R94" s="2" t="inlineStr">
        <is>
          <t xml:space="preserve">Oct 2026</t>
        </is>
      </c>
    </row>
    <row r="95" ht="23" customHeight="1">
      <c r="A95" s="2" t="n">
        <v>51094</v>
      </c>
      <c r="B95" s="7" t="n">
        <v>46302</v>
      </c>
      <c r="C95" s="2" t="inlineStr">
        <is>
          <t xml:space="preserve">Alder Office Supply</t>
        </is>
      </c>
      <c r="D95" s="2" t="inlineStr">
        <is>
          <t xml:space="preserve">Monthly supplies</t>
        </is>
      </c>
      <c r="E95" s="6" t="n">
        <v>1923.3</v>
      </c>
      <c r="F95" s="6" t="n">
        <v>250.03</v>
      </c>
      <c r="G95" s="6" t="n">
        <f>E95+F95</f>
        <v>2173.33</v>
      </c>
      <c r="H95" s="2" t="inlineStr">
        <is>
          <t xml:space="preserve">Audit</t>
        </is>
      </c>
      <c r="I95" s="2" t="inlineStr">
        <is>
          <t xml:space="preserve">Toronto</t>
        </is>
      </c>
      <c r="J95" s="2" t="inlineStr">
        <is>
          <t xml:space="preserve">Approved</t>
        </is>
      </c>
      <c r="K95" s="2" t="inlineStr">
        <is>
          <t xml:space="preserve">Matched to supplier statement</t>
        </is>
      </c>
      <c r="L95" s="2" t="inlineStr">
        <is>
          <t xml:space="preserve">CAD</t>
        </is>
      </c>
      <c r="M95" s="2"/>
      <c r="N95" s="2" t="inlineStr">
        <is>
          <t xml:space="preserve">OK</t>
        </is>
      </c>
      <c r="O95" s="2" t="inlineStr">
        <is>
          <t xml:space="preserve">BANK-80091</t>
        </is>
      </c>
      <c r="P95" s="2" t="n">
        <v>1</v>
      </c>
      <c r="Q95" s="2"/>
      <c r="R95" s="2" t="inlineStr">
        <is>
          <t xml:space="preserve">Oct 2026</t>
        </is>
      </c>
    </row>
    <row r="96" ht="23" customHeight="1">
      <c r="A96" s="2" t="n">
        <v>51095</v>
      </c>
      <c r="B96" s="7" t="n">
        <v>46303</v>
      </c>
      <c r="C96" s="2" t="inlineStr">
        <is>
          <t xml:space="preserve">Harbour Logistics</t>
        </is>
      </c>
      <c r="D96" s="2" t="inlineStr">
        <is>
          <t xml:space="preserve">Courier delivery</t>
        </is>
      </c>
      <c r="E96" s="6" t="n">
        <v>2102.67</v>
      </c>
      <c r="F96" s="6" t="n">
        <v>273.35</v>
      </c>
      <c r="G96" s="6" t="n">
        <f>E96+F96</f>
        <v>2376.02</v>
      </c>
      <c r="H96" s="2" t="inlineStr">
        <is>
          <t xml:space="preserve">Tax</t>
        </is>
      </c>
      <c r="I96" s="2" t="inlineStr">
        <is>
          <t xml:space="preserve">Ottawa</t>
        </is>
      </c>
      <c r="J96" s="2" t="inlineStr">
        <is>
          <t xml:space="preserve">Approved</t>
        </is>
      </c>
      <c r="K96" s="2" t="inlineStr">
        <is>
          <t xml:space="preserve">Matched to supplier statement</t>
        </is>
      </c>
      <c r="L96" s="2" t="inlineStr">
        <is>
          <t xml:space="preserve">CAD</t>
        </is>
      </c>
      <c r="M96" s="2"/>
      <c r="N96" s="2" t="inlineStr">
        <is>
          <t xml:space="preserve">OK</t>
        </is>
      </c>
      <c r="O96" s="2" t="inlineStr">
        <is>
          <t xml:space="preserve">BANK-80092</t>
        </is>
      </c>
      <c r="P96" s="2" t="n">
        <v>2</v>
      </c>
      <c r="Q96" s="2"/>
      <c r="R96" s="2" t="inlineStr">
        <is>
          <t xml:space="preserve">Oct 2026</t>
        </is>
      </c>
    </row>
    <row r="97" ht="23" customHeight="1">
      <c r="A97" s="2" t="n">
        <v>51096</v>
      </c>
      <c r="B97" s="7" t="n">
        <v>46304</v>
      </c>
      <c r="C97" s="2" t="inlineStr">
        <is>
          <t xml:space="preserve">Pine Consulting</t>
        </is>
      </c>
      <c r="D97" s="2" t="inlineStr">
        <is>
          <t xml:space="preserve">Client services</t>
        </is>
      </c>
      <c r="E97" s="6" t="n">
        <v>2282.04</v>
      </c>
      <c r="F97" s="6" t="n">
        <v>296.67</v>
      </c>
      <c r="G97" s="6" t="n">
        <f>E97+F97</f>
        <v>2578.71</v>
      </c>
      <c r="H97" s="2" t="inlineStr">
        <is>
          <t xml:space="preserve">Operations</t>
        </is>
      </c>
      <c r="I97" s="2" t="inlineStr">
        <is>
          <t xml:space="preserve">London</t>
        </is>
      </c>
      <c r="J97" s="2" t="inlineStr">
        <is>
          <t xml:space="preserve">Approved</t>
        </is>
      </c>
      <c r="K97" s="2" t="inlineStr">
        <is>
          <t xml:space="preserve">Matched to supplier statement</t>
        </is>
      </c>
      <c r="L97" s="2" t="inlineStr">
        <is>
          <t xml:space="preserve">CAD</t>
        </is>
      </c>
      <c r="M97" s="2"/>
      <c r="N97" s="2" t="inlineStr">
        <is>
          <t xml:space="preserve">OK</t>
        </is>
      </c>
      <c r="O97" s="2" t="inlineStr">
        <is>
          <t xml:space="preserve">BANK-80093</t>
        </is>
      </c>
      <c r="P97" s="2" t="n">
        <v>3</v>
      </c>
      <c r="Q97" s="2"/>
      <c r="R97" s="2" t="inlineStr">
        <is>
          <t xml:space="preserve">Oct 2026</t>
        </is>
      </c>
    </row>
    <row r="98" ht="23" customHeight="1">
      <c r="A98" s="2" t="n">
        <v>51097</v>
      </c>
      <c r="B98" s="7" t="n">
        <v>46305</v>
      </c>
      <c r="C98" s="2" t="inlineStr">
        <is>
          <t xml:space="preserve">Meadow Equipment</t>
        </is>
      </c>
      <c r="D98" s="2" t="inlineStr">
        <is>
          <t xml:space="preserve">Equipment rental</t>
        </is>
      </c>
      <c r="E98" s="6" t="n">
        <v>2461.41</v>
      </c>
      <c r="F98" s="6" t="n">
        <v>319.98</v>
      </c>
      <c r="G98" s="6" t="n">
        <f>E98+F98</f>
        <v>2781.39</v>
      </c>
      <c r="H98" s="2" t="inlineStr">
        <is>
          <t xml:space="preserve">Audit</t>
        </is>
      </c>
      <c r="I98" s="2" t="inlineStr">
        <is>
          <t xml:space="preserve">Toronto</t>
        </is>
      </c>
      <c r="J98" s="2" t="inlineStr">
        <is>
          <t xml:space="preserve">Approved</t>
        </is>
      </c>
      <c r="K98" s="2" t="inlineStr">
        <is>
          <t xml:space="preserve">Matched to supplier statement</t>
        </is>
      </c>
      <c r="L98" s="2" t="inlineStr">
        <is>
          <t xml:space="preserve">CAD</t>
        </is>
      </c>
      <c r="M98" s="2"/>
      <c r="N98" s="2" t="inlineStr">
        <is>
          <t xml:space="preserve">OK</t>
        </is>
      </c>
      <c r="O98" s="2" t="inlineStr">
        <is>
          <t xml:space="preserve">BANK-80094</t>
        </is>
      </c>
      <c r="P98" s="2" t="n">
        <v>4</v>
      </c>
      <c r="Q98" s="2"/>
      <c r="R98" s="2" t="inlineStr">
        <is>
          <t xml:space="preserve">Oct 2026</t>
        </is>
      </c>
    </row>
    <row r="99" ht="23" customHeight="1">
      <c r="A99" s="2" t="n">
        <v>51098</v>
      </c>
      <c r="B99" s="7" t="n">
        <v>46306</v>
      </c>
      <c r="C99" s="2" t="inlineStr">
        <is>
          <t xml:space="preserve">River Services</t>
        </is>
      </c>
      <c r="D99" s="2" t="inlineStr">
        <is>
          <t xml:space="preserve">Software renewal</t>
        </is>
      </c>
      <c r="E99" s="6" t="n">
        <v>2640.78</v>
      </c>
      <c r="F99" s="6" t="n">
        <v>343.3</v>
      </c>
      <c r="G99" s="6" t="n">
        <f>E99+F99</f>
        <v>2984.0800000000004</v>
      </c>
      <c r="H99" s="2" t="inlineStr">
        <is>
          <t xml:space="preserve">Tax</t>
        </is>
      </c>
      <c r="I99" s="2" t="inlineStr">
        <is>
          <t xml:space="preserve">Ottawa</t>
        </is>
      </c>
      <c r="J99" s="2" t="inlineStr">
        <is>
          <t xml:space="preserve">Approved</t>
        </is>
      </c>
      <c r="K99" s="2" t="inlineStr">
        <is>
          <t xml:space="preserve">Matched to supplier statement</t>
        </is>
      </c>
      <c r="L99" s="2" t="inlineStr">
        <is>
          <t xml:space="preserve">CAD</t>
        </is>
      </c>
      <c r="M99" s="2"/>
      <c r="N99" s="2" t="inlineStr">
        <is>
          <t xml:space="preserve">OK</t>
        </is>
      </c>
      <c r="O99" s="2" t="inlineStr">
        <is>
          <t xml:space="preserve">BANK-80095</t>
        </is>
      </c>
      <c r="P99" s="2" t="n">
        <v>5</v>
      </c>
      <c r="Q99" s="2"/>
      <c r="R99" s="2" t="inlineStr">
        <is>
          <t xml:space="preserve">Oct 2026</t>
        </is>
      </c>
    </row>
    <row r="100" ht="23" customHeight="1">
      <c r="A100" s="2" t="n">
        <v>51099</v>
      </c>
      <c r="B100" s="7" t="n">
        <v>46307</v>
      </c>
      <c r="C100" s="2" t="inlineStr">
        <is>
          <t xml:space="preserve">Cedar Technology</t>
        </is>
      </c>
      <c r="D100" s="2" t="inlineStr">
        <is>
          <t xml:space="preserve">Monthly supplies</t>
        </is>
      </c>
      <c r="E100" s="6" t="n">
        <v>2820.15</v>
      </c>
      <c r="F100" s="6" t="n">
        <v>366.62</v>
      </c>
      <c r="G100" s="6" t="n">
        <f>E100+F100</f>
        <v>3186.77</v>
      </c>
      <c r="H100" s="2" t="inlineStr">
        <is>
          <t xml:space="preserve">Operations</t>
        </is>
      </c>
      <c r="I100" s="2" t="inlineStr">
        <is>
          <t xml:space="preserve">London</t>
        </is>
      </c>
      <c r="J100" s="2" t="inlineStr">
        <is>
          <t xml:space="preserve">Approved</t>
        </is>
      </c>
      <c r="K100" s="2" t="inlineStr">
        <is>
          <t xml:space="preserve">Matched to supplier statement</t>
        </is>
      </c>
      <c r="L100" s="2" t="inlineStr">
        <is>
          <t xml:space="preserve">CAD</t>
        </is>
      </c>
      <c r="M100" s="2"/>
      <c r="N100" s="2" t="inlineStr">
        <is>
          <t xml:space="preserve">OK</t>
        </is>
      </c>
      <c r="O100" s="2" t="inlineStr">
        <is>
          <t xml:space="preserve">BANK-80096</t>
        </is>
      </c>
      <c r="P100" s="2" t="n">
        <v>1</v>
      </c>
      <c r="Q100" s="2"/>
      <c r="R100" s="2" t="inlineStr">
        <is>
          <t xml:space="preserve">Oct 2026</t>
        </is>
      </c>
    </row>
    <row r="101" ht="23" customHeight="1">
      <c r="A101" s="2" t="n">
        <v>51100</v>
      </c>
      <c r="B101" s="7" t="n">
        <v>46308</v>
      </c>
      <c r="C101" s="2" t="inlineStr">
        <is>
          <t xml:space="preserve">Northstar Rentals</t>
        </is>
      </c>
      <c r="D101" s="2" t="inlineStr">
        <is>
          <t xml:space="preserve">Courier delivery</t>
        </is>
      </c>
      <c r="E101" s="6" t="n">
        <v>2999.52</v>
      </c>
      <c r="F101" s="6" t="n">
        <v>389.94</v>
      </c>
      <c r="G101" s="6" t="n">
        <f>E101+F101</f>
        <v>3389.46</v>
      </c>
      <c r="H101" s="2" t="inlineStr">
        <is>
          <t xml:space="preserve">Audit</t>
        </is>
      </c>
      <c r="I101" s="2" t="inlineStr">
        <is>
          <t xml:space="preserve">Toronto</t>
        </is>
      </c>
      <c r="J101" s="2" t="inlineStr">
        <is>
          <t xml:space="preserve">Approved</t>
        </is>
      </c>
      <c r="K101" s="2" t="inlineStr">
        <is>
          <t xml:space="preserve">Matched to supplier statement</t>
        </is>
      </c>
      <c r="L101" s="2" t="inlineStr">
        <is>
          <t xml:space="preserve">CAD</t>
        </is>
      </c>
      <c r="M101" s="2"/>
      <c r="N101" s="2" t="inlineStr">
        <is>
          <t xml:space="preserve">OK</t>
        </is>
      </c>
      <c r="O101" s="2" t="inlineStr">
        <is>
          <t xml:space="preserve">BANK-80097</t>
        </is>
      </c>
      <c r="P101" s="2" t="n">
        <v>2</v>
      </c>
      <c r="Q101" s="2"/>
      <c r="R101" s="2" t="inlineStr">
        <is>
          <t xml:space="preserve">Oct 2026</t>
        </is>
      </c>
    </row>
    <row r="102" ht="23" customHeight="1">
      <c r="A102" s="2" t="n">
        <v>51101</v>
      </c>
      <c r="B102" s="7" t="n">
        <v>46309</v>
      </c>
      <c r="C102" s="2" t="inlineStr">
        <is>
          <t xml:space="preserve">Maple Print Studio</t>
        </is>
      </c>
      <c r="D102" s="2" t="inlineStr">
        <is>
          <t xml:space="preserve">Client services</t>
        </is>
      </c>
      <c r="E102" s="6" t="n">
        <v>3178.89</v>
      </c>
      <c r="F102" s="6" t="n">
        <v>413.26</v>
      </c>
      <c r="G102" s="6" t="n">
        <f>E102+F102</f>
        <v>3592.1499999999996</v>
      </c>
      <c r="H102" s="2" t="inlineStr">
        <is>
          <t xml:space="preserve">Tax</t>
        </is>
      </c>
      <c r="I102" s="2" t="inlineStr">
        <is>
          <t xml:space="preserve">Ottawa</t>
        </is>
      </c>
      <c r="J102" s="2" t="inlineStr">
        <is>
          <t xml:space="preserve">Approved</t>
        </is>
      </c>
      <c r="K102" s="2" t="inlineStr">
        <is>
          <t xml:space="preserve">Matched to supplier statement</t>
        </is>
      </c>
      <c r="L102" s="2" t="inlineStr">
        <is>
          <t xml:space="preserve">CAD</t>
        </is>
      </c>
      <c r="M102" s="2"/>
      <c r="N102" s="2" t="inlineStr">
        <is>
          <t xml:space="preserve">OK</t>
        </is>
      </c>
      <c r="O102" s="2" t="inlineStr">
        <is>
          <t xml:space="preserve">BANK-80098</t>
        </is>
      </c>
      <c r="P102" s="2" t="n">
        <v>3</v>
      </c>
      <c r="Q102" s="2"/>
      <c r="R102" s="2" t="inlineStr">
        <is>
          <t xml:space="preserve">Oct 2026</t>
        </is>
      </c>
    </row>
    <row r="103" ht="23" customHeight="1">
      <c r="A103" s="2" t="n">
        <v>51102</v>
      </c>
      <c r="B103" s="7" t="n">
        <v>46310</v>
      </c>
      <c r="C103" s="2" t="inlineStr">
        <is>
          <t xml:space="preserve">Birch Advisory</t>
        </is>
      </c>
      <c r="D103" s="2" t="inlineStr">
        <is>
          <t xml:space="preserve">Equipment rental</t>
        </is>
      </c>
      <c r="E103" s="6" t="n">
        <v>3358.26</v>
      </c>
      <c r="F103" s="6" t="n">
        <v>436.57</v>
      </c>
      <c r="G103" s="6" t="n">
        <f>E103+F103</f>
        <v>3794.8300000000004</v>
      </c>
      <c r="H103" s="2" t="inlineStr">
        <is>
          <t xml:space="preserve">Operations</t>
        </is>
      </c>
      <c r="I103" s="2" t="inlineStr">
        <is>
          <t xml:space="preserve">London</t>
        </is>
      </c>
      <c r="J103" s="2" t="inlineStr">
        <is>
          <t xml:space="preserve">Approved</t>
        </is>
      </c>
      <c r="K103" s="2" t="inlineStr">
        <is>
          <t xml:space="preserve">Matched to supplier statement</t>
        </is>
      </c>
      <c r="L103" s="2" t="inlineStr">
        <is>
          <t xml:space="preserve">CAD</t>
        </is>
      </c>
      <c r="M103" s="2"/>
      <c r="N103" s="2" t="inlineStr">
        <is>
          <t xml:space="preserve">OK</t>
        </is>
      </c>
      <c r="O103" s="2" t="inlineStr">
        <is>
          <t xml:space="preserve">BANK-80099</t>
        </is>
      </c>
      <c r="P103" s="2" t="n">
        <v>4</v>
      </c>
      <c r="Q103" s="2"/>
      <c r="R103" s="2" t="inlineStr">
        <is>
          <t xml:space="preserve">Oct 2026</t>
        </is>
      </c>
    </row>
    <row r="104" ht="23" customHeight="1">
      <c r="A104" s="2" t="n">
        <v>51103</v>
      </c>
      <c r="B104" s="7" t="n">
        <v>46311</v>
      </c>
      <c r="C104" s="2" t="inlineStr">
        <is>
          <t xml:space="preserve">Summit Maintenance</t>
        </is>
      </c>
      <c r="D104" s="2" t="inlineStr">
        <is>
          <t xml:space="preserve">Software renewal</t>
        </is>
      </c>
      <c r="E104" s="6" t="n">
        <v>3537.63</v>
      </c>
      <c r="F104" s="6" t="n">
        <v>459.89</v>
      </c>
      <c r="G104" s="6" t="n">
        <f>E104+F104</f>
        <v>3997.52</v>
      </c>
      <c r="H104" s="2" t="inlineStr">
        <is>
          <t xml:space="preserve">Audit</t>
        </is>
      </c>
      <c r="I104" s="2" t="inlineStr">
        <is>
          <t xml:space="preserve">Toronto</t>
        </is>
      </c>
      <c r="J104" s="2" t="inlineStr">
        <is>
          <t xml:space="preserve">Approved</t>
        </is>
      </c>
      <c r="K104" s="2" t="inlineStr">
        <is>
          <t xml:space="preserve">Matched to supplier statement</t>
        </is>
      </c>
      <c r="L104" s="2" t="inlineStr">
        <is>
          <t xml:space="preserve">CAD</t>
        </is>
      </c>
      <c r="M104" s="2"/>
      <c r="N104" s="2" t="inlineStr">
        <is>
          <t xml:space="preserve">OK</t>
        </is>
      </c>
      <c r="O104" s="2" t="inlineStr">
        <is>
          <t xml:space="preserve">BANK-80100</t>
        </is>
      </c>
      <c r="P104" s="2" t="n">
        <v>5</v>
      </c>
      <c r="Q104" s="2"/>
      <c r="R104" s="2" t="inlineStr">
        <is>
          <t xml:space="preserve">Oct 2026</t>
        </is>
      </c>
    </row>
    <row r="105" ht="23" customHeight="1">
      <c r="A105" s="2" t="n">
        <v>51104</v>
      </c>
      <c r="B105" s="7" t="n">
        <v>46312</v>
      </c>
      <c r="C105" s="2" t="inlineStr">
        <is>
          <t xml:space="preserve">Alder Office Supply</t>
        </is>
      </c>
      <c r="D105" s="2" t="inlineStr">
        <is>
          <t xml:space="preserve">Monthly supplies</t>
        </is>
      </c>
      <c r="E105" s="6" t="n">
        <v>3717</v>
      </c>
      <c r="F105" s="6" t="n">
        <v>483.21</v>
      </c>
      <c r="G105" s="6" t="n">
        <f>E105+F105</f>
        <v>4200.21</v>
      </c>
      <c r="H105" s="2" t="inlineStr">
        <is>
          <t xml:space="preserve">Tax</t>
        </is>
      </c>
      <c r="I105" s="2" t="inlineStr">
        <is>
          <t xml:space="preserve">Ottawa</t>
        </is>
      </c>
      <c r="J105" s="2" t="inlineStr">
        <is>
          <t xml:space="preserve">Approved</t>
        </is>
      </c>
      <c r="K105" s="2" t="inlineStr">
        <is>
          <t xml:space="preserve">Matched to supplier statement</t>
        </is>
      </c>
      <c r="L105" s="2" t="inlineStr">
        <is>
          <t xml:space="preserve">CAD</t>
        </is>
      </c>
      <c r="M105" s="2"/>
      <c r="N105" s="2" t="inlineStr">
        <is>
          <t xml:space="preserve">OK</t>
        </is>
      </c>
      <c r="O105" s="2" t="inlineStr">
        <is>
          <t xml:space="preserve">BANK-80101</t>
        </is>
      </c>
      <c r="P105" s="2" t="n">
        <v>1</v>
      </c>
      <c r="Q105" s="2"/>
      <c r="R105" s="2" t="inlineStr">
        <is>
          <t xml:space="preserve">Oct 2026</t>
        </is>
      </c>
    </row>
    <row r="106" ht="23" customHeight="1">
      <c r="A106" s="2" t="n">
        <v>51105</v>
      </c>
      <c r="B106" s="7" t="n">
        <v>46313</v>
      </c>
      <c r="C106" s="2" t="inlineStr">
        <is>
          <t xml:space="preserve">Harbour Logistics</t>
        </is>
      </c>
      <c r="D106" s="2" t="inlineStr">
        <is>
          <t xml:space="preserve">Courier delivery</t>
        </is>
      </c>
      <c r="E106" s="6" t="n">
        <v>3896.37</v>
      </c>
      <c r="F106" s="6" t="n">
        <v>506.53</v>
      </c>
      <c r="G106" s="6" t="n">
        <f>E106+F106</f>
        <v>4402.9</v>
      </c>
      <c r="H106" s="2" t="inlineStr">
        <is>
          <t xml:space="preserve">Operations</t>
        </is>
      </c>
      <c r="I106" s="2" t="inlineStr">
        <is>
          <t xml:space="preserve">London</t>
        </is>
      </c>
      <c r="J106" s="2" t="inlineStr">
        <is>
          <t xml:space="preserve">Approved</t>
        </is>
      </c>
      <c r="K106" s="2" t="inlineStr">
        <is>
          <t xml:space="preserve">Matched to supplier statement</t>
        </is>
      </c>
      <c r="L106" s="2" t="inlineStr">
        <is>
          <t xml:space="preserve">CAD</t>
        </is>
      </c>
      <c r="M106" s="2"/>
      <c r="N106" s="2" t="inlineStr">
        <is>
          <t xml:space="preserve">OK</t>
        </is>
      </c>
      <c r="O106" s="2" t="inlineStr">
        <is>
          <t xml:space="preserve">BANK-80102</t>
        </is>
      </c>
      <c r="P106" s="2" t="n">
        <v>2</v>
      </c>
      <c r="Q106" s="2"/>
      <c r="R106" s="2" t="inlineStr">
        <is>
          <t xml:space="preserve">Oct 2026</t>
        </is>
      </c>
    </row>
    <row r="107" ht="23" customHeight="1">
      <c r="A107" s="2" t="n">
        <v>51106</v>
      </c>
      <c r="B107" s="7" t="n">
        <v>46314</v>
      </c>
      <c r="C107" s="2" t="inlineStr">
        <is>
          <t xml:space="preserve">Pine Consulting</t>
        </is>
      </c>
      <c r="D107" s="2" t="inlineStr">
        <is>
          <t xml:space="preserve">Client services</t>
        </is>
      </c>
      <c r="E107" s="6" t="n">
        <v>4075.74</v>
      </c>
      <c r="F107" s="6" t="n">
        <v>529.85</v>
      </c>
      <c r="G107" s="6" t="n">
        <f>E107+F107</f>
        <v>4605.59</v>
      </c>
      <c r="H107" s="2" t="inlineStr">
        <is>
          <t xml:space="preserve">Audit</t>
        </is>
      </c>
      <c r="I107" s="2" t="inlineStr">
        <is>
          <t xml:space="preserve">Toronto</t>
        </is>
      </c>
      <c r="J107" s="2" t="inlineStr">
        <is>
          <t xml:space="preserve">Approved</t>
        </is>
      </c>
      <c r="K107" s="2" t="inlineStr">
        <is>
          <t xml:space="preserve">Matched to supplier statement</t>
        </is>
      </c>
      <c r="L107" s="2" t="inlineStr">
        <is>
          <t xml:space="preserve">CAD</t>
        </is>
      </c>
      <c r="M107" s="2"/>
      <c r="N107" s="2" t="inlineStr">
        <is>
          <t xml:space="preserve">OK</t>
        </is>
      </c>
      <c r="O107" s="2" t="inlineStr">
        <is>
          <t xml:space="preserve">BANK-80103</t>
        </is>
      </c>
      <c r="P107" s="2" t="n">
        <v>3</v>
      </c>
      <c r="Q107" s="2"/>
      <c r="R107" s="2" t="inlineStr">
        <is>
          <t xml:space="preserve">Oct 2026</t>
        </is>
      </c>
    </row>
    <row r="108" ht="23" customHeight="1">
      <c r="A108" s="2" t="n">
        <v>51107</v>
      </c>
      <c r="B108" s="7" t="n">
        <v>46315</v>
      </c>
      <c r="C108" s="2" t="inlineStr">
        <is>
          <t xml:space="preserve">Meadow Equipment</t>
        </is>
      </c>
      <c r="D108" s="2" t="inlineStr">
        <is>
          <t xml:space="preserve">Equipment rental</t>
        </is>
      </c>
      <c r="E108" s="6" t="n">
        <v>4255.11</v>
      </c>
      <c r="F108" s="6" t="n">
        <v>553.16</v>
      </c>
      <c r="G108" s="6" t="n">
        <f>E108+F108</f>
        <v>4808.2699999999995</v>
      </c>
      <c r="H108" s="2" t="inlineStr">
        <is>
          <t xml:space="preserve">Tax</t>
        </is>
      </c>
      <c r="I108" s="2" t="inlineStr">
        <is>
          <t xml:space="preserve">Ottawa</t>
        </is>
      </c>
      <c r="J108" s="2" t="inlineStr">
        <is>
          <t xml:space="preserve">Approved</t>
        </is>
      </c>
      <c r="K108" s="2" t="inlineStr">
        <is>
          <t xml:space="preserve">Matched to supplier statement</t>
        </is>
      </c>
      <c r="L108" s="2" t="inlineStr">
        <is>
          <t xml:space="preserve">CAD</t>
        </is>
      </c>
      <c r="M108" s="2"/>
      <c r="N108" s="2" t="inlineStr">
        <is>
          <t xml:space="preserve">OK</t>
        </is>
      </c>
      <c r="O108" s="2" t="inlineStr">
        <is>
          <t xml:space="preserve">BANK-80104</t>
        </is>
      </c>
      <c r="P108" s="2" t="n">
        <v>4</v>
      </c>
      <c r="Q108" s="2"/>
      <c r="R108" s="2" t="inlineStr">
        <is>
          <t xml:space="preserve">Oct 2026</t>
        </is>
      </c>
    </row>
    <row r="109" ht="23" customHeight="1">
      <c r="A109" s="2" t="n">
        <v>51108</v>
      </c>
      <c r="B109" s="7" t="n">
        <v>46316</v>
      </c>
      <c r="C109" s="2" t="inlineStr">
        <is>
          <t xml:space="preserve">River Services</t>
        </is>
      </c>
      <c r="D109" s="2" t="inlineStr">
        <is>
          <t xml:space="preserve">Software renewal</t>
        </is>
      </c>
      <c r="E109" s="6" t="n">
        <v>4434.48</v>
      </c>
      <c r="F109" s="6" t="n">
        <v>576.48</v>
      </c>
      <c r="G109" s="6" t="n">
        <f>E109+F109</f>
        <v>5010.959999999999</v>
      </c>
      <c r="H109" s="2" t="inlineStr">
        <is>
          <t xml:space="preserve">Operations</t>
        </is>
      </c>
      <c r="I109" s="2" t="inlineStr">
        <is>
          <t xml:space="preserve">London</t>
        </is>
      </c>
      <c r="J109" s="2" t="inlineStr">
        <is>
          <t xml:space="preserve">Approved</t>
        </is>
      </c>
      <c r="K109" s="2" t="inlineStr">
        <is>
          <t xml:space="preserve">Matched to supplier statement</t>
        </is>
      </c>
      <c r="L109" s="2" t="inlineStr">
        <is>
          <t xml:space="preserve">CAD</t>
        </is>
      </c>
      <c r="M109" s="2"/>
      <c r="N109" s="2" t="inlineStr">
        <is>
          <t xml:space="preserve">OK</t>
        </is>
      </c>
      <c r="O109" s="2" t="inlineStr">
        <is>
          <t xml:space="preserve">BANK-80105</t>
        </is>
      </c>
      <c r="P109" s="2" t="n">
        <v>5</v>
      </c>
      <c r="Q109" s="2"/>
      <c r="R109" s="2" t="inlineStr">
        <is>
          <t xml:space="preserve">Oct 2026</t>
        </is>
      </c>
    </row>
    <row r="110" ht="23" customHeight="1">
      <c r="A110" s="2" t="n">
        <v>51109</v>
      </c>
      <c r="B110" s="7" t="n">
        <v>46317</v>
      </c>
      <c r="C110" s="2" t="inlineStr">
        <is>
          <t xml:space="preserve">Cedar Technology</t>
        </is>
      </c>
      <c r="D110" s="2" t="inlineStr">
        <is>
          <t xml:space="preserve">Monthly supplies</t>
        </is>
      </c>
      <c r="E110" s="6" t="n">
        <v>4613.85</v>
      </c>
      <c r="F110" s="6" t="n">
        <v>599.8</v>
      </c>
      <c r="G110" s="6" t="n">
        <f>E110+F110</f>
        <v>5213.650000000001</v>
      </c>
      <c r="H110" s="2" t="inlineStr">
        <is>
          <t xml:space="preserve">Audit</t>
        </is>
      </c>
      <c r="I110" s="2" t="inlineStr">
        <is>
          <t xml:space="preserve">Toronto</t>
        </is>
      </c>
      <c r="J110" s="2" t="inlineStr">
        <is>
          <t xml:space="preserve">Approved</t>
        </is>
      </c>
      <c r="K110" s="2" t="inlineStr">
        <is>
          <t xml:space="preserve">Matched to supplier statement</t>
        </is>
      </c>
      <c r="L110" s="2" t="inlineStr">
        <is>
          <t xml:space="preserve">CAD</t>
        </is>
      </c>
      <c r="M110" s="2"/>
      <c r="N110" s="2" t="inlineStr">
        <is>
          <t xml:space="preserve">OK</t>
        </is>
      </c>
      <c r="O110" s="2" t="inlineStr">
        <is>
          <t xml:space="preserve">BANK-80106</t>
        </is>
      </c>
      <c r="P110" s="2" t="n">
        <v>1</v>
      </c>
      <c r="Q110" s="2"/>
      <c r="R110" s="2" t="inlineStr">
        <is>
          <t xml:space="preserve">Oct 2026</t>
        </is>
      </c>
    </row>
    <row r="111" ht="23" customHeight="1">
      <c r="A111" s="2" t="n">
        <v>51110</v>
      </c>
      <c r="B111" s="7" t="n">
        <v>46318</v>
      </c>
      <c r="C111" s="2" t="inlineStr">
        <is>
          <t xml:space="preserve">Northstar Rentals</t>
        </is>
      </c>
      <c r="D111" s="2" t="inlineStr">
        <is>
          <t xml:space="preserve">Courier delivery</t>
        </is>
      </c>
      <c r="E111" s="6" t="n">
        <v>4793.22</v>
      </c>
      <c r="F111" s="6" t="n">
        <v>623.12</v>
      </c>
      <c r="G111" s="6" t="n">
        <f>E111+F111</f>
        <v>5416.34</v>
      </c>
      <c r="H111" s="2" t="inlineStr">
        <is>
          <t xml:space="preserve">Tax</t>
        </is>
      </c>
      <c r="I111" s="2" t="inlineStr">
        <is>
          <t xml:space="preserve">Ottawa</t>
        </is>
      </c>
      <c r="J111" s="2" t="inlineStr">
        <is>
          <t xml:space="preserve">Approved</t>
        </is>
      </c>
      <c r="K111" s="2" t="inlineStr">
        <is>
          <t xml:space="preserve">Matched to supplier statement</t>
        </is>
      </c>
      <c r="L111" s="2" t="inlineStr">
        <is>
          <t xml:space="preserve">CAD</t>
        </is>
      </c>
      <c r="M111" s="2"/>
      <c r="N111" s="2" t="inlineStr">
        <is>
          <t xml:space="preserve">OK</t>
        </is>
      </c>
      <c r="O111" s="2" t="inlineStr">
        <is>
          <t xml:space="preserve">BANK-80107</t>
        </is>
      </c>
      <c r="P111" s="2" t="n">
        <v>2</v>
      </c>
      <c r="Q111" s="2"/>
      <c r="R111" s="2" t="inlineStr">
        <is>
          <t xml:space="preserve">Oct 2026</t>
        </is>
      </c>
    </row>
    <row r="112" ht="23" customHeight="1">
      <c r="A112" s="2" t="n">
        <v>51111</v>
      </c>
      <c r="B112" s="7" t="n">
        <v>46319</v>
      </c>
      <c r="C112" s="2" t="inlineStr">
        <is>
          <t xml:space="preserve">Maple Print Studio</t>
        </is>
      </c>
      <c r="D112" s="2" t="inlineStr">
        <is>
          <t xml:space="preserve">Client services</t>
        </is>
      </c>
      <c r="E112" s="6" t="n">
        <v>4972.59</v>
      </c>
      <c r="F112" s="6" t="n">
        <v>646.44</v>
      </c>
      <c r="G112" s="6" t="n">
        <f>E112+F112</f>
        <v>5619.030000000001</v>
      </c>
      <c r="H112" s="2" t="inlineStr">
        <is>
          <t xml:space="preserve">Operations</t>
        </is>
      </c>
      <c r="I112" s="2" t="inlineStr">
        <is>
          <t xml:space="preserve">London</t>
        </is>
      </c>
      <c r="J112" s="2" t="inlineStr">
        <is>
          <t xml:space="preserve">Approved</t>
        </is>
      </c>
      <c r="K112" s="2" t="inlineStr">
        <is>
          <t xml:space="preserve">Matched to supplier statement</t>
        </is>
      </c>
      <c r="L112" s="2" t="inlineStr">
        <is>
          <t xml:space="preserve">CAD</t>
        </is>
      </c>
      <c r="M112" s="2"/>
      <c r="N112" s="2" t="inlineStr">
        <is>
          <t xml:space="preserve">OK</t>
        </is>
      </c>
      <c r="O112" s="2" t="inlineStr">
        <is>
          <t xml:space="preserve">BANK-80108</t>
        </is>
      </c>
      <c r="P112" s="2" t="n">
        <v>3</v>
      </c>
      <c r="Q112" s="2"/>
      <c r="R112" s="2" t="inlineStr">
        <is>
          <t xml:space="preserve">Oct 2026</t>
        </is>
      </c>
    </row>
    <row r="113" ht="23" customHeight="1">
      <c r="A113" s="2" t="n">
        <v>51112</v>
      </c>
      <c r="B113" s="7" t="n">
        <v>46320</v>
      </c>
      <c r="C113" s="2" t="inlineStr">
        <is>
          <t xml:space="preserve">Birch Advisory</t>
        </is>
      </c>
      <c r="D113" s="2" t="inlineStr">
        <is>
          <t xml:space="preserve">Equipment rental</t>
        </is>
      </c>
      <c r="E113" s="6" t="n">
        <v>351.96</v>
      </c>
      <c r="F113" s="6" t="n">
        <v>45.75</v>
      </c>
      <c r="G113" s="6" t="n">
        <f>E113+F113</f>
        <v>397.71</v>
      </c>
      <c r="H113" s="2" t="inlineStr">
        <is>
          <t xml:space="preserve">Audit</t>
        </is>
      </c>
      <c r="I113" s="2" t="inlineStr">
        <is>
          <t xml:space="preserve">Toronto</t>
        </is>
      </c>
      <c r="J113" s="2" t="inlineStr">
        <is>
          <t xml:space="preserve">Approved</t>
        </is>
      </c>
      <c r="K113" s="2" t="inlineStr">
        <is>
          <t xml:space="preserve">Matched to supplier statement</t>
        </is>
      </c>
      <c r="L113" s="2" t="inlineStr">
        <is>
          <t xml:space="preserve">CAD</t>
        </is>
      </c>
      <c r="M113" s="2"/>
      <c r="N113" s="2" t="inlineStr">
        <is>
          <t xml:space="preserve">OK</t>
        </is>
      </c>
      <c r="O113" s="2" t="inlineStr">
        <is>
          <t xml:space="preserve">BANK-80109</t>
        </is>
      </c>
      <c r="P113" s="2" t="n">
        <v>4</v>
      </c>
      <c r="Q113" s="2"/>
      <c r="R113" s="2" t="inlineStr">
        <is>
          <t xml:space="preserve">Oct 2026</t>
        </is>
      </c>
    </row>
    <row r="114" ht="23" customHeight="1">
      <c r="A114" s="2" t="n">
        <v>51113</v>
      </c>
      <c r="B114" s="7" t="n">
        <v>46321</v>
      </c>
      <c r="C114" s="2" t="inlineStr">
        <is>
          <t xml:space="preserve">Summit Maintenance</t>
        </is>
      </c>
      <c r="D114" s="2" t="inlineStr">
        <is>
          <t xml:space="preserve">Software renewal</t>
        </is>
      </c>
      <c r="E114" s="6" t="n">
        <v>531.33</v>
      </c>
      <c r="F114" s="6" t="n">
        <v>69.07</v>
      </c>
      <c r="G114" s="6" t="n">
        <f>E114+F114</f>
        <v>600.4000000000001</v>
      </c>
      <c r="H114" s="2" t="inlineStr">
        <is>
          <t xml:space="preserve">Tax</t>
        </is>
      </c>
      <c r="I114" s="2" t="inlineStr">
        <is>
          <t xml:space="preserve">Ottawa</t>
        </is>
      </c>
      <c r="J114" s="2" t="inlineStr">
        <is>
          <t xml:space="preserve">Approved</t>
        </is>
      </c>
      <c r="K114" s="2" t="inlineStr">
        <is>
          <t xml:space="preserve">Matched to supplier statement</t>
        </is>
      </c>
      <c r="L114" s="2" t="inlineStr">
        <is>
          <t xml:space="preserve">CAD</t>
        </is>
      </c>
      <c r="M114" s="2"/>
      <c r="N114" s="2" t="inlineStr">
        <is>
          <t xml:space="preserve">OK</t>
        </is>
      </c>
      <c r="O114" s="2" t="inlineStr">
        <is>
          <t xml:space="preserve">BANK-80110</t>
        </is>
      </c>
      <c r="P114" s="2" t="n">
        <v>5</v>
      </c>
      <c r="Q114" s="2"/>
      <c r="R114" s="2" t="inlineStr">
        <is>
          <t xml:space="preserve">Oct 2026</t>
        </is>
      </c>
    </row>
    <row r="115" ht="23" customHeight="1">
      <c r="A115" s="2" t="n">
        <v>51114</v>
      </c>
      <c r="B115" s="7" t="n">
        <v>46322</v>
      </c>
      <c r="C115" s="2" t="inlineStr">
        <is>
          <t xml:space="preserve">Alder Office Supply</t>
        </is>
      </c>
      <c r="D115" s="2" t="inlineStr">
        <is>
          <t xml:space="preserve">Monthly supplies</t>
        </is>
      </c>
      <c r="E115" s="6" t="n">
        <v>710.7</v>
      </c>
      <c r="F115" s="6" t="n">
        <v>92.39</v>
      </c>
      <c r="G115" s="6" t="n">
        <f>E115+F115</f>
        <v>803.09</v>
      </c>
      <c r="H115" s="2" t="inlineStr">
        <is>
          <t xml:space="preserve">Operations</t>
        </is>
      </c>
      <c r="I115" s="2" t="inlineStr">
        <is>
          <t xml:space="preserve">London</t>
        </is>
      </c>
      <c r="J115" s="2" t="inlineStr">
        <is>
          <t xml:space="preserve">Approved</t>
        </is>
      </c>
      <c r="K115" s="2" t="inlineStr">
        <is>
          <t xml:space="preserve">Matched to supplier statement</t>
        </is>
      </c>
      <c r="L115" s="2" t="inlineStr">
        <is>
          <t xml:space="preserve">CAD</t>
        </is>
      </c>
      <c r="M115" s="2"/>
      <c r="N115" s="2" t="inlineStr">
        <is>
          <t xml:space="preserve">OK</t>
        </is>
      </c>
      <c r="O115" s="2" t="inlineStr">
        <is>
          <t xml:space="preserve">BANK-80111</t>
        </is>
      </c>
      <c r="P115" s="2" t="n">
        <v>1</v>
      </c>
      <c r="Q115" s="2"/>
      <c r="R115" s="2" t="inlineStr">
        <is>
          <t xml:space="preserve">Oct 2026</t>
        </is>
      </c>
    </row>
    <row r="116" ht="23" customHeight="1">
      <c r="A116" s="2" t="n">
        <v>51115</v>
      </c>
      <c r="B116" s="7" t="n">
        <v>46323</v>
      </c>
      <c r="C116" s="2" t="inlineStr">
        <is>
          <t xml:space="preserve">Harbour Logistics</t>
        </is>
      </c>
      <c r="D116" s="2" t="inlineStr">
        <is>
          <t xml:space="preserve">Courier delivery</t>
        </is>
      </c>
      <c r="E116" s="6" t="n">
        <v>890.07</v>
      </c>
      <c r="F116" s="6" t="n">
        <v>115.71</v>
      </c>
      <c r="G116" s="6" t="n">
        <f>E116+F116</f>
        <v>1005.7800000000001</v>
      </c>
      <c r="H116" s="2" t="inlineStr">
        <is>
          <t xml:space="preserve">Audit</t>
        </is>
      </c>
      <c r="I116" s="2" t="inlineStr">
        <is>
          <t xml:space="preserve">Toronto</t>
        </is>
      </c>
      <c r="J116" s="2" t="inlineStr">
        <is>
          <t xml:space="preserve">Approved</t>
        </is>
      </c>
      <c r="K116" s="2" t="inlineStr">
        <is>
          <t xml:space="preserve">Matched to supplier statement</t>
        </is>
      </c>
      <c r="L116" s="2" t="inlineStr">
        <is>
          <t xml:space="preserve">CAD</t>
        </is>
      </c>
      <c r="M116" s="2"/>
      <c r="N116" s="2" t="inlineStr">
        <is>
          <t xml:space="preserve">OK</t>
        </is>
      </c>
      <c r="O116" s="2" t="inlineStr">
        <is>
          <t xml:space="preserve">BANK-80112</t>
        </is>
      </c>
      <c r="P116" s="2" t="n">
        <v>2</v>
      </c>
      <c r="Q116" s="2"/>
      <c r="R116" s="2" t="inlineStr">
        <is>
          <t xml:space="preserve">Oct 2026</t>
        </is>
      </c>
    </row>
    <row r="117" ht="23" customHeight="1">
      <c r="A117" s="2" t="n">
        <v>51116</v>
      </c>
      <c r="B117" s="7" t="n">
        <v>46296</v>
      </c>
      <c r="C117" s="2" t="inlineStr">
        <is>
          <t xml:space="preserve">Pine Consulting</t>
        </is>
      </c>
      <c r="D117" s="2" t="inlineStr">
        <is>
          <t xml:space="preserve">Client services</t>
        </is>
      </c>
      <c r="E117" s="6" t="n">
        <v>1069.44</v>
      </c>
      <c r="F117" s="6" t="n">
        <v>139.03</v>
      </c>
      <c r="G117" s="6" t="n">
        <f>E117+F117</f>
        <v>1208.47</v>
      </c>
      <c r="H117" s="2" t="inlineStr">
        <is>
          <t xml:space="preserve">Tax</t>
        </is>
      </c>
      <c r="I117" s="2" t="inlineStr">
        <is>
          <t xml:space="preserve">Ottawa</t>
        </is>
      </c>
      <c r="J117" s="2" t="inlineStr">
        <is>
          <t xml:space="preserve">Approved</t>
        </is>
      </c>
      <c r="K117" s="2" t="inlineStr">
        <is>
          <t xml:space="preserve">Matched to supplier statement</t>
        </is>
      </c>
      <c r="L117" s="2" t="inlineStr">
        <is>
          <t xml:space="preserve">CAD</t>
        </is>
      </c>
      <c r="M117" s="2"/>
      <c r="N117" s="2" t="inlineStr">
        <is>
          <t xml:space="preserve">OK</t>
        </is>
      </c>
      <c r="O117" s="2" t="inlineStr">
        <is>
          <t xml:space="preserve">BANK-80113</t>
        </is>
      </c>
      <c r="P117" s="2" t="n">
        <v>3</v>
      </c>
      <c r="Q117" s="2"/>
      <c r="R117" s="2" t="inlineStr">
        <is>
          <t xml:space="preserve">Oct 2026</t>
        </is>
      </c>
    </row>
    <row r="118" ht="23" customHeight="1">
      <c r="A118" s="2" t="n">
        <v>51117</v>
      </c>
      <c r="B118" s="7" t="n">
        <v>46297</v>
      </c>
      <c r="C118" s="2" t="inlineStr">
        <is>
          <t xml:space="preserve">Meadow Equipment</t>
        </is>
      </c>
      <c r="D118" s="2" t="inlineStr">
        <is>
          <t xml:space="preserve">Equipment rental</t>
        </is>
      </c>
      <c r="E118" s="6" t="n">
        <v>1248.81</v>
      </c>
      <c r="F118" s="6" t="n">
        <v>162.35</v>
      </c>
      <c r="G118" s="6" t="n">
        <f>E118+F118</f>
        <v>1411.1599999999999</v>
      </c>
      <c r="H118" s="2" t="inlineStr">
        <is>
          <t xml:space="preserve">Operations</t>
        </is>
      </c>
      <c r="I118" s="2" t="inlineStr">
        <is>
          <t xml:space="preserve">London</t>
        </is>
      </c>
      <c r="J118" s="2" t="inlineStr">
        <is>
          <t xml:space="preserve">Approved</t>
        </is>
      </c>
      <c r="K118" s="2" t="inlineStr">
        <is>
          <t xml:space="preserve">Matched to supplier statement</t>
        </is>
      </c>
      <c r="L118" s="2" t="inlineStr">
        <is>
          <t xml:space="preserve">CAD</t>
        </is>
      </c>
      <c r="M118" s="2"/>
      <c r="N118" s="2" t="inlineStr">
        <is>
          <t xml:space="preserve">OK</t>
        </is>
      </c>
      <c r="O118" s="2" t="inlineStr">
        <is>
          <t xml:space="preserve">BANK-80114</t>
        </is>
      </c>
      <c r="P118" s="2" t="n">
        <v>4</v>
      </c>
      <c r="Q118" s="2"/>
      <c r="R118" s="2" t="inlineStr">
        <is>
          <t xml:space="preserve">Oct 2026</t>
        </is>
      </c>
    </row>
    <row r="119" ht="23" customHeight="1">
      <c r="A119" s="2" t="n">
        <v>51118</v>
      </c>
      <c r="B119" s="7" t="n">
        <v>46298</v>
      </c>
      <c r="C119" s="2" t="inlineStr">
        <is>
          <t xml:space="preserve">River Services</t>
        </is>
      </c>
      <c r="D119" s="2" t="inlineStr">
        <is>
          <t xml:space="preserve">Software renewal</t>
        </is>
      </c>
      <c r="E119" s="6" t="n">
        <v>1428.18</v>
      </c>
      <c r="F119" s="6" t="n">
        <v>185.66</v>
      </c>
      <c r="G119" s="6" t="n">
        <f>E119+F119</f>
        <v>1613.8400000000001</v>
      </c>
      <c r="H119" s="2" t="inlineStr">
        <is>
          <t xml:space="preserve">Audit</t>
        </is>
      </c>
      <c r="I119" s="2" t="inlineStr">
        <is>
          <t xml:space="preserve">Toronto</t>
        </is>
      </c>
      <c r="J119" s="2" t="inlineStr">
        <is>
          <t xml:space="preserve">Approved</t>
        </is>
      </c>
      <c r="K119" s="2" t="inlineStr">
        <is>
          <t xml:space="preserve">Matched to supplier statement</t>
        </is>
      </c>
      <c r="L119" s="2" t="inlineStr">
        <is>
          <t xml:space="preserve">CAD</t>
        </is>
      </c>
      <c r="M119" s="2"/>
      <c r="N119" s="2" t="inlineStr">
        <is>
          <t xml:space="preserve">OK</t>
        </is>
      </c>
      <c r="O119" s="2" t="inlineStr">
        <is>
          <t xml:space="preserve">BANK-80115</t>
        </is>
      </c>
      <c r="P119" s="2" t="n">
        <v>5</v>
      </c>
      <c r="Q119" s="2"/>
      <c r="R119" s="2" t="inlineStr">
        <is>
          <t xml:space="preserve">Oct 2026</t>
        </is>
      </c>
    </row>
    <row r="120" ht="23" customHeight="1">
      <c r="A120" s="2" t="n">
        <v>51119</v>
      </c>
      <c r="B120" s="7" t="n">
        <v>46299</v>
      </c>
      <c r="C120" s="2" t="inlineStr">
        <is>
          <t xml:space="preserve">Cedar Technology</t>
        </is>
      </c>
      <c r="D120" s="2" t="inlineStr">
        <is>
          <t xml:space="preserve">Monthly supplies</t>
        </is>
      </c>
      <c r="E120" s="6" t="n">
        <v>1607.55</v>
      </c>
      <c r="F120" s="6" t="n">
        <v>208.98</v>
      </c>
      <c r="G120" s="6" t="n">
        <f>E120+F120</f>
        <v>1816.53</v>
      </c>
      <c r="H120" s="2" t="inlineStr">
        <is>
          <t xml:space="preserve">Tax</t>
        </is>
      </c>
      <c r="I120" s="2" t="inlineStr">
        <is>
          <t xml:space="preserve">Ottawa</t>
        </is>
      </c>
      <c r="J120" s="2" t="inlineStr">
        <is>
          <t xml:space="preserve">Approved</t>
        </is>
      </c>
      <c r="K120" s="2" t="inlineStr">
        <is>
          <t xml:space="preserve">Matched to supplier statement</t>
        </is>
      </c>
      <c r="L120" s="2" t="inlineStr">
        <is>
          <t xml:space="preserve">CAD</t>
        </is>
      </c>
      <c r="M120" s="2"/>
      <c r="N120" s="2" t="inlineStr">
        <is>
          <t xml:space="preserve">OK</t>
        </is>
      </c>
      <c r="O120" s="2" t="inlineStr">
        <is>
          <t xml:space="preserve">BANK-80116</t>
        </is>
      </c>
      <c r="P120" s="2" t="n">
        <v>1</v>
      </c>
      <c r="Q120" s="2"/>
      <c r="R120" s="2" t="inlineStr">
        <is>
          <t xml:space="preserve">Oct 2026</t>
        </is>
      </c>
    </row>
    <row r="121" ht="23" customHeight="1">
      <c r="A121" s="2" t="n">
        <v>51120</v>
      </c>
      <c r="B121" s="7" t="n">
        <v>46300</v>
      </c>
      <c r="C121" s="2" t="inlineStr">
        <is>
          <t xml:space="preserve">Northstar Rentals</t>
        </is>
      </c>
      <c r="D121" s="2" t="inlineStr">
        <is>
          <t xml:space="preserve">Courier delivery</t>
        </is>
      </c>
      <c r="E121" s="6" t="n">
        <v>1786.92</v>
      </c>
      <c r="F121" s="6" t="n">
        <v>232.3</v>
      </c>
      <c r="G121" s="6" t="n">
        <f>E121+F121</f>
        <v>2019.22</v>
      </c>
      <c r="H121" s="2" t="inlineStr">
        <is>
          <t xml:space="preserve">Operations</t>
        </is>
      </c>
      <c r="I121" s="2" t="inlineStr">
        <is>
          <t xml:space="preserve">London</t>
        </is>
      </c>
      <c r="J121" s="2" t="inlineStr">
        <is>
          <t xml:space="preserve">Approved</t>
        </is>
      </c>
      <c r="K121" s="2" t="inlineStr">
        <is>
          <t xml:space="preserve">Matched to supplier statement</t>
        </is>
      </c>
      <c r="L121" s="2" t="inlineStr">
        <is>
          <t xml:space="preserve">CAD</t>
        </is>
      </c>
      <c r="M121" s="2"/>
      <c r="N121" s="2" t="inlineStr">
        <is>
          <t xml:space="preserve">OK</t>
        </is>
      </c>
      <c r="O121" s="2" t="inlineStr">
        <is>
          <t xml:space="preserve">BANK-80117</t>
        </is>
      </c>
      <c r="P121" s="2" t="n">
        <v>2</v>
      </c>
      <c r="Q121" s="2"/>
      <c r="R121" s="2" t="inlineStr">
        <is>
          <t xml:space="preserve">Oct 2026</t>
        </is>
      </c>
    </row>
    <row r="122" ht="23" customHeight="1">
      <c r="A122" s="2" t="n">
        <v>51121</v>
      </c>
      <c r="B122" s="7" t="n">
        <v>46301</v>
      </c>
      <c r="C122" s="2" t="inlineStr">
        <is>
          <t xml:space="preserve">Maple Print Studio</t>
        </is>
      </c>
      <c r="D122" s="2" t="inlineStr">
        <is>
          <t xml:space="preserve">Client services</t>
        </is>
      </c>
      <c r="E122" s="6" t="n">
        <v>1966.29</v>
      </c>
      <c r="F122" s="6" t="n">
        <v>255.62</v>
      </c>
      <c r="G122" s="6" t="n">
        <f>E122+F122</f>
        <v>2221.91</v>
      </c>
      <c r="H122" s="2" t="inlineStr">
        <is>
          <t xml:space="preserve">Audit</t>
        </is>
      </c>
      <c r="I122" s="2" t="inlineStr">
        <is>
          <t xml:space="preserve">Toronto</t>
        </is>
      </c>
      <c r="J122" s="2" t="inlineStr">
        <is>
          <t xml:space="preserve">Approved</t>
        </is>
      </c>
      <c r="K122" s="2" t="inlineStr">
        <is>
          <t xml:space="preserve">Matched to supplier statement</t>
        </is>
      </c>
      <c r="L122" s="2" t="inlineStr">
        <is>
          <t xml:space="preserve">CAD</t>
        </is>
      </c>
      <c r="M122" s="2"/>
      <c r="N122" s="2" t="inlineStr">
        <is>
          <t xml:space="preserve">OK</t>
        </is>
      </c>
      <c r="O122" s="2" t="inlineStr">
        <is>
          <t xml:space="preserve">BANK-80118</t>
        </is>
      </c>
      <c r="P122" s="2" t="n">
        <v>3</v>
      </c>
      <c r="Q122" s="2"/>
      <c r="R122" s="2" t="inlineStr">
        <is>
          <t xml:space="preserve">Oct 2026</t>
        </is>
      </c>
    </row>
    <row r="123" ht="23" customHeight="1">
      <c r="A123" s="2" t="n">
        <v>51122</v>
      </c>
      <c r="B123" s="7" t="n">
        <v>46302</v>
      </c>
      <c r="C123" s="2" t="inlineStr">
        <is>
          <t xml:space="preserve">Birch Advisory</t>
        </is>
      </c>
      <c r="D123" s="2" t="inlineStr">
        <is>
          <t xml:space="preserve">Equipment rental</t>
        </is>
      </c>
      <c r="E123" s="6" t="n">
        <v>2145.66</v>
      </c>
      <c r="F123" s="6" t="n">
        <v>278.94</v>
      </c>
      <c r="G123" s="6" t="n">
        <f>E123+F123</f>
        <v>2424.6</v>
      </c>
      <c r="H123" s="2" t="inlineStr">
        <is>
          <t xml:space="preserve">Tax</t>
        </is>
      </c>
      <c r="I123" s="2" t="inlineStr">
        <is>
          <t xml:space="preserve">Ottawa</t>
        </is>
      </c>
      <c r="J123" s="2" t="inlineStr">
        <is>
          <t xml:space="preserve">Approved</t>
        </is>
      </c>
      <c r="K123" s="2" t="inlineStr">
        <is>
          <t xml:space="preserve">Matched to supplier statement</t>
        </is>
      </c>
      <c r="L123" s="2" t="inlineStr">
        <is>
          <t xml:space="preserve">CAD</t>
        </is>
      </c>
      <c r="M123" s="2"/>
      <c r="N123" s="2" t="inlineStr">
        <is>
          <t xml:space="preserve">OK</t>
        </is>
      </c>
      <c r="O123" s="2" t="inlineStr">
        <is>
          <t xml:space="preserve">BANK-80119</t>
        </is>
      </c>
      <c r="P123" s="2" t="n">
        <v>4</v>
      </c>
      <c r="Q123" s="2"/>
      <c r="R123" s="2" t="inlineStr">
        <is>
          <t xml:space="preserve">Oct 2026</t>
        </is>
      </c>
    </row>
    <row r="124" ht="23" customHeight="1">
      <c r="A124" s="2" t="n">
        <v>51123</v>
      </c>
      <c r="B124" s="7" t="n">
        <v>46303</v>
      </c>
      <c r="C124" s="2" t="inlineStr">
        <is>
          <t xml:space="preserve">Summit Maintenance</t>
        </is>
      </c>
      <c r="D124" s="2" t="inlineStr">
        <is>
          <t xml:space="preserve">Software renewal</t>
        </is>
      </c>
      <c r="E124" s="6" t="n">
        <v>2325.03</v>
      </c>
      <c r="F124" s="6" t="n">
        <v>302.25</v>
      </c>
      <c r="G124" s="6" t="n">
        <f>E124+F124</f>
        <v>2627.28</v>
      </c>
      <c r="H124" s="2" t="inlineStr">
        <is>
          <t xml:space="preserve">Operations</t>
        </is>
      </c>
      <c r="I124" s="2" t="inlineStr">
        <is>
          <t xml:space="preserve">London</t>
        </is>
      </c>
      <c r="J124" s="2" t="inlineStr">
        <is>
          <t xml:space="preserve">Approved</t>
        </is>
      </c>
      <c r="K124" s="2" t="inlineStr">
        <is>
          <t xml:space="preserve">Matched to supplier statement</t>
        </is>
      </c>
      <c r="L124" s="2" t="inlineStr">
        <is>
          <t xml:space="preserve">CAD</t>
        </is>
      </c>
      <c r="M124" s="2"/>
      <c r="N124" s="2" t="inlineStr">
        <is>
          <t xml:space="preserve">OK</t>
        </is>
      </c>
      <c r="O124" s="2" t="inlineStr">
        <is>
          <t xml:space="preserve">BANK-80120</t>
        </is>
      </c>
      <c r="P124" s="2" t="n">
        <v>5</v>
      </c>
      <c r="Q124" s="2"/>
      <c r="R124" s="2" t="inlineStr">
        <is>
          <t xml:space="preserve">Oct 2026</t>
        </is>
      </c>
    </row>
    <row r="125" ht="23" customHeight="1">
      <c r="A125" s="2"/>
      <c r="B125" s="2"/>
      <c r="C125" s="2" t="inlineStr">
        <is>
          <t xml:space="preserve">LAST SIX NET AMOUNTS</t>
        </is>
      </c>
      <c r="D125" s="2"/>
      <c r="E125" s="17" t="n">
        <f>SUM(E120:E123)</f>
        <v>7506.42</v>
      </c>
      <c r="F125" s="17"/>
      <c r="G125" s="1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2855A0"/>
  </sheetPr>
  <sheetViews>
    <sheetView showGridLines="0" workbookViewId="0" tabSelected="0" zoomScale="90">
      <pane ySplit="4" topLeftCell="A5" activePane="bottomLeft" state="frozen"/>
    </sheetView>
  </sheetViews>
  <sheetFormatPr defaultRowHeight="15"/>
  <cols>
    <col min="1" max="1" width="26" hidden="1" customWidth="1"/>
    <col min="2" max="2" width="31" hidden="0" customWidth="1"/>
    <col min="3" max="3" width="44" hidden="0" customWidth="1"/>
    <col min="4" max="4" width="62" hidden="0" customWidth="1"/>
    <col min="5" max="5" width="14" hidden="0" customWidth="1"/>
    <col min="6" max="6" width="43" hidden="0" customWidth="1"/>
  </cols>
  <sheetData>
    <row r="1" ht="78" customHeight="1" hidden="1">
      <c r="A1" s="19" t="inlineStr">
        <is>
          <t xml:space="preserve">ACCOUNTANTSPOWERUP-POWERPREP-PRACTICE-V2</t>
        </is>
      </c>
      <c r="B1" s="19"/>
      <c r="C1" s="19"/>
      <c r="D1" s="19"/>
      <c r="E1" s="19"/>
      <c r="F1" s="19"/>
    </row>
    <row r="2" ht="34" customHeight="1">
      <c r="A2" s="19"/>
      <c r="B2" s="20" t="inlineStr">
        <is>
          <t xml:space="preserve">PowerPrep21 testing notes</t>
        </is>
      </c>
      <c r="C2" s="20"/>
      <c r="D2" s="20"/>
      <c r="E2" s="20"/>
      <c r="F2" s="20"/>
    </row>
    <row r="3" ht="38" customHeight="1">
      <c r="A3" s="19"/>
      <c r="B3" s="21" t="inlineStr">
        <is>
          <t xml:space="preserve">Record Pass, Problem or Not Sure and notes in the panel, or in the yellow cells below. All results and notes start fresh.</t>
        </is>
      </c>
      <c r="C3" s="21"/>
      <c r="D3" s="21"/>
      <c r="E3" s="21"/>
      <c r="F3" s="21"/>
    </row>
    <row r="4" ht="29" customHeight="1">
      <c r="A4" s="5" t="inlineStr">
        <is>
          <t xml:space="preserve">Step ID</t>
        </is>
      </c>
      <c r="B4" s="5" t="inlineStr">
        <is>
          <t xml:space="preserve">Step</t>
        </is>
      </c>
      <c r="C4" s="5" t="inlineStr">
        <is>
          <t xml:space="preserve">What to expect</t>
        </is>
      </c>
      <c r="D4" s="5" t="inlineStr">
        <is>
          <t xml:space="preserve">What to try</t>
        </is>
      </c>
      <c r="E4" s="5" t="inlineStr">
        <is>
          <t xml:space="preserve">Result</t>
        </is>
      </c>
      <c r="F4" s="5" t="inlineStr">
        <is>
          <t xml:space="preserve">Your notes</t>
        </is>
      </c>
    </row>
    <row r="5" ht="78" customHeight="1">
      <c r="A5" s="19" t="inlineStr">
        <is>
          <t xml:space="preserve">hidden-columns</t>
        </is>
      </c>
      <c r="B5" s="19" t="inlineStr">
        <is>
          <t xml:space="preserve">1. Review Hidden Columns</t>
        </is>
      </c>
      <c r="C5" s="19" t="inlineStr">
        <is>
          <t xml:space="preserve">Two columns start hidden: source notes and currency.</t>
        </is>
      </c>
      <c r="D5" s="19" t="inlineStr">
        <is>
          <t xml:space="preserve">Review each hidden column. Choose to show it, hide it again or delete it.</t>
        </is>
      </c>
      <c r="E5" s="23" t="inlineStr">
        <is>
          <t xml:space="preserve">Not tested</t>
        </is>
      </c>
      <c r="F5" s="23"/>
    </row>
    <row r="6" ht="78" customHeight="1">
      <c r="A6" s="19" t="inlineStr">
        <is>
          <t xml:space="preserve">hidden-rows</t>
        </is>
      </c>
      <c r="B6" s="19" t="inlineStr">
        <is>
          <t xml:space="preserve">2. Review Hidden Rows</t>
        </is>
      </c>
      <c r="C6" s="19" t="inlineStr">
        <is>
          <t xml:space="preserve">Four transaction rows start hidden.</t>
        </is>
      </c>
      <c r="D6" s="19" t="inlineStr">
        <is>
          <t xml:space="preserve">Review each hidden row. Choose to show it, hide it again or delete it.</t>
        </is>
      </c>
      <c r="E6" s="23" t="inlineStr">
        <is>
          <t xml:space="preserve">Not tested</t>
        </is>
      </c>
      <c r="F6" s="23"/>
    </row>
    <row r="7" ht="78" customHeight="1">
      <c r="A7" s="19" t="inlineStr">
        <is>
          <t xml:space="preserve">headings</t>
        </is>
      </c>
      <c r="B7" s="19" t="inlineStr">
        <is>
          <t xml:space="preserve">3. Check Column Names</t>
        </is>
      </c>
      <c r="C7" s="19" t="inlineStr">
        <is>
          <t xml:space="preserve">The department column has no name. Two columns are both called Notes.</t>
        </is>
      </c>
      <c r="D7" s="19" t="inlineStr">
        <is>
          <t xml:space="preserve">Name the blank column Department. Show matching columns together, then keep or rename repeated names.</t>
        </is>
      </c>
      <c r="E7" s="23" t="inlineStr">
        <is>
          <t xml:space="preserve">Not tested</t>
        </is>
      </c>
      <c r="F7" s="23"/>
    </row>
    <row r="8" ht="78" customHeight="1">
      <c r="A8" s="19" t="inlineStr">
        <is>
          <t xml:space="preserve">freeze-headings</t>
        </is>
      </c>
      <c r="B8" s="19" t="inlineStr">
        <is>
          <t xml:space="preserve">4. Keep Headings Visible</t>
        </is>
      </c>
      <c r="C8" s="19" t="inlineStr">
        <is>
          <t xml:space="preserve">The heading row is not frozen.</t>
        </is>
      </c>
      <c r="D8" s="19" t="inlineStr">
        <is>
          <t xml:space="preserve">Keep the heading row visible. Scroll down to check it stays at the top.</t>
        </is>
      </c>
      <c r="E8" s="23" t="inlineStr">
        <is>
          <t xml:space="preserve">Not tested</t>
        </is>
      </c>
      <c r="F8" s="23"/>
    </row>
    <row r="9" ht="78" customHeight="1">
      <c r="A9" s="19" t="inlineStr">
        <is>
          <t xml:space="preserve">edge-spaces</t>
        </is>
      </c>
      <c r="B9" s="19" t="inlineStr">
        <is>
          <t xml:space="preserve">5. Remove Extra Spaces</t>
        </is>
      </c>
      <c r="C9" s="19" t="inlineStr">
        <is>
          <t xml:space="preserve">Five vendor entries and one amount have spaces before or after them.</t>
        </is>
      </c>
      <c r="D9" s="19" t="inlineStr">
        <is>
          <t xml:space="preserve">Preview the cleaned column. Check the spaces at the beginning and end are removed, then accept or cancel.</t>
        </is>
      </c>
      <c r="E9" s="23" t="inlineStr">
        <is>
          <t xml:space="preserve">Not tested</t>
        </is>
      </c>
      <c r="F9" s="23"/>
    </row>
    <row r="10" ht="78" customHeight="1">
      <c r="A10" s="19" t="inlineStr">
        <is>
          <t xml:space="preserve">hidden-characters</t>
        </is>
      </c>
      <c r="B10" s="19" t="inlineStr">
        <is>
          <t xml:space="preserve">6. Clean Up Copied Text</t>
        </is>
      </c>
      <c r="C10" s="19" t="inlineStr">
        <is>
          <t xml:space="preserve">Copied text contains hidden marks, a tab, a line break and an unusual space.</t>
        </is>
      </c>
      <c r="D10" s="19" t="inlineStr">
        <is>
          <t xml:space="preserve">Compare the original and cleaned entries. Preview the column, then accept or leave it unchanged.</t>
        </is>
      </c>
      <c r="E10" s="23" t="inlineStr">
        <is>
          <t xml:space="preserve">Not tested</t>
        </is>
      </c>
      <c r="F10" s="23"/>
    </row>
    <row r="11" ht="78" customHeight="1">
      <c r="A11" s="19" t="inlineStr">
        <is>
          <t xml:space="preserve">text-amount</t>
        </is>
      </c>
      <c r="B11" s="19" t="inlineStr">
        <is>
          <t xml:space="preserve">7. Numbers Excel Cannot Add</t>
        </is>
      </c>
      <c r="C11" s="19" t="inlineStr">
        <is>
          <t xml:space="preserve">Five amounts are text. One credit is written 85.50-.</t>
        </is>
      </c>
      <c r="D11" s="19" t="inlineStr">
        <is>
          <t xml:space="preserve">Preview the amounts as usable numbers. Check that 85.50- becomes -85.50.</t>
        </is>
      </c>
      <c r="E11" s="23" t="inlineStr">
        <is>
          <t xml:space="preserve">Not tested</t>
        </is>
      </c>
      <c r="F11" s="23"/>
    </row>
    <row r="12" ht="78" customHeight="1">
      <c r="A12" s="19" t="inlineStr">
        <is>
          <t xml:space="preserve">empty-columns</t>
        </is>
      </c>
      <c r="B12" s="19" t="inlineStr">
        <is>
          <t xml:space="preserve">8. Check Empty Columns</t>
        </is>
      </c>
      <c r="C12" s="19" t="inlineStr">
        <is>
          <t xml:space="preserve">Two columns have no headings, entries or calculations.</t>
        </is>
      </c>
      <c r="D12" s="19" t="inlineStr">
        <is>
          <t xml:space="preserve">Review each completely empty column. Delete it or keep it.</t>
        </is>
      </c>
      <c r="E12" s="23" t="inlineStr">
        <is>
          <t xml:space="preserve">Not tested</t>
        </is>
      </c>
      <c r="F12" s="23"/>
    </row>
    <row r="13" ht="78" customHeight="1">
      <c r="A13" s="19" t="inlineStr">
        <is>
          <t xml:space="preserve">empty-rows</t>
        </is>
      </c>
      <c r="B13" s="19" t="inlineStr">
        <is>
          <t xml:space="preserve">9. Check Empty Rows</t>
        </is>
      </c>
      <c r="C13" s="19" t="inlineStr">
        <is>
          <t xml:space="preserve">Three rows contain no entries or formulas.</t>
        </is>
      </c>
      <c r="D13" s="19" t="inlineStr">
        <is>
          <t xml:space="preserve">Review each completely empty row. Delete it or keep it.</t>
        </is>
      </c>
      <c r="E13" s="23" t="inlineStr">
        <is>
          <t xml:space="preserve">Not tested</t>
        </is>
      </c>
      <c r="F13" s="23"/>
    </row>
    <row r="14" ht="78" customHeight="1">
      <c r="A14" s="19" t="inlineStr">
        <is>
          <t xml:space="preserve">text-dates</t>
        </is>
      </c>
      <c r="B14" s="19" t="inlineStr">
        <is>
          <t xml:space="preserve">10. Check Your Dates</t>
        </is>
      </c>
      <c r="C14" s="19" t="inlineStr">
        <is>
          <t xml:space="preserve">Invoice dates use six different text or number formats.</t>
        </is>
      </c>
      <c r="D14" s="19" t="inlineStr">
        <is>
          <t xml:space="preserve">Choose one date style. Preview each group and accept or leave it unchanged. 05/10/2026 means 5 October.</t>
        </is>
      </c>
      <c r="E14" s="23" t="inlineStr">
        <is>
          <t xml:space="preserve">Not tested</t>
        </is>
      </c>
      <c r="F14" s="23"/>
    </row>
    <row r="15" ht="78" customHeight="1">
      <c r="A15" s="19" t="inlineStr">
        <is>
          <t xml:space="preserve">missing-field</t>
        </is>
      </c>
      <c r="B15" s="19" t="inlineStr">
        <is>
          <t xml:space="preserve">11. Check Blank Cells</t>
        </is>
      </c>
      <c r="C15" s="19" t="inlineStr">
        <is>
          <t xml:space="preserve">Two Gross Amount calculations and three source entries are missing.</t>
        </is>
      </c>
      <c r="D15" s="19" t="inlineStr">
        <is>
          <t xml:space="preserve">Use the source facts on START HERE to fill missing information. Review suggested formulas before accepting them.</t>
        </is>
      </c>
      <c r="E15" s="23" t="inlineStr">
        <is>
          <t xml:space="preserve">Not tested</t>
        </is>
      </c>
      <c r="F15" s="23"/>
    </row>
    <row r="16" ht="78" customHeight="1">
      <c r="A16" s="19" t="inlineStr">
        <is>
          <t xml:space="preserve">calculation-mode</t>
        </is>
      </c>
      <c r="B16" s="19" t="inlineStr">
        <is>
          <t xml:space="preserve">12. Keep Formulas Updated</t>
        </is>
      </c>
      <c r="C16" s="19" t="inlineStr">
        <is>
          <t xml:space="preserve">Automatic calculation is on. Three source columns contain calculations.</t>
        </is>
      </c>
      <c r="D16" s="19" t="inlineStr">
        <is>
          <t xml:space="preserve">Check that Automatic is on so calculations update when amounts change.</t>
        </is>
      </c>
      <c r="E16" s="23" t="inlineStr">
        <is>
          <t xml:space="preserve">Not tested</t>
        </is>
      </c>
      <c r="F16" s="23"/>
    </row>
    <row r="17" ht="78" customHeight="1">
      <c r="A17" s="19" t="inlineStr">
        <is>
          <t xml:space="preserve">excel-error</t>
        </is>
      </c>
      <c r="B17" s="19" t="inlineStr">
        <is>
          <t xml:space="preserve">13. Understand Excel Errors</t>
        </is>
      </c>
      <c r="C17" s="19" t="inlineStr">
        <is>
          <t xml:space="preserve">Source Check contains intentional Excel errors.</t>
        </is>
      </c>
      <c r="D17" s="19" t="inlineStr">
        <is>
          <t xml:space="preserve">Read the error explanation. Enter a source-verified replacement or save a follow-up question.</t>
        </is>
      </c>
      <c r="E17" s="23" t="inlineStr">
        <is>
          <t xml:space="preserve">Not tested</t>
        </is>
      </c>
      <c r="F17" s="23"/>
    </row>
    <row r="18" ht="78" customHeight="1">
      <c r="A18" s="19" t="inlineStr">
        <is>
          <t xml:space="preserve">formula-pattern</t>
        </is>
      </c>
      <c r="B18" s="19" t="inlineStr">
        <is>
          <t xml:space="preserve">14. Check Different Calculations</t>
        </is>
      </c>
      <c r="C18" s="19" t="inlineStr">
        <is>
          <t xml:space="preserve">Two Gross Amount calculations subtract tax instead of adding it.</t>
        </is>
      </c>
      <c r="D18" s="19" t="inlineStr">
        <is>
          <t xml:space="preserve">Compare the current and suggested calculations. Preview a correction or leave the calculation unchanged.</t>
        </is>
      </c>
      <c r="E18" s="23" t="inlineStr">
        <is>
          <t xml:space="preserve">Not tested</t>
        </is>
      </c>
      <c r="F18" s="23"/>
    </row>
    <row r="19" ht="78" customHeight="1">
      <c r="A19" s="19" t="inlineStr">
        <is>
          <t xml:space="preserve">formula-override</t>
        </is>
      </c>
      <c r="B19" s="19" t="inlineStr">
        <is>
          <t xml:space="preserve">15. Check Typed Amounts</t>
        </is>
      </c>
      <c r="C19" s="19" t="inlineStr">
        <is>
          <t xml:space="preserve">Two Gross Amount results are typed amounts that cannot update.</t>
        </is>
      </c>
      <c r="D19" s="19" t="inlineStr">
        <is>
          <t xml:space="preserve">Review each typed amount. Restore the suggested formula if it is correct or leave the amount unchanged.</t>
        </is>
      </c>
      <c r="E19" s="23" t="inlineStr">
        <is>
          <t xml:space="preserve">Not tested</t>
        </is>
      </c>
      <c r="F19" s="23"/>
    </row>
    <row r="20" ht="78" customHeight="1">
      <c r="A20" s="19" t="inlineStr">
        <is>
          <t xml:space="preserve">duplicate-record</t>
        </is>
      </c>
      <c r="B20" s="19" t="inlineStr">
        <is>
          <t xml:space="preserve">16. Check Repeated Rows</t>
        </is>
      </c>
      <c r="C20" s="19" t="inlineStr">
        <is>
          <t xml:space="preserve">Three pairs repeat. Two copies are far apart in the sheet.</t>
        </is>
      </c>
      <c r="D20" s="19" t="inlineStr">
        <is>
          <t xml:space="preserve">View matching records together. Keep or delete each repeated record.</t>
        </is>
      </c>
      <c r="E20" s="23" t="inlineStr">
        <is>
          <t xml:space="preserve">Not tested</t>
        </is>
      </c>
      <c r="F20" s="23"/>
    </row>
    <row r="21" ht="78" customHeight="1">
      <c r="A21" s="19" t="inlineStr">
        <is>
          <t xml:space="preserve">sum-gap</t>
        </is>
      </c>
      <c r="B21" s="19" t="inlineStr">
        <is>
          <t xml:space="preserve">17. Check Your Totals</t>
        </is>
      </c>
      <c r="C21" s="19" t="inlineStr">
        <is>
          <t xml:space="preserve">The final total should include six original Net Amount entries.</t>
        </is>
      </c>
      <c r="D21" s="19" t="inlineStr">
        <is>
          <t xml:space="preserve">Review the final total. It should include the last six original Net Amount entries. Preview before accepting.</t>
        </is>
      </c>
      <c r="E21" s="23" t="inlineStr">
        <is>
          <t xml:space="preserve">Not tested</t>
        </is>
      </c>
      <c r="F21" s="23"/>
    </row>
    <row r="22" ht="78" customHeight="1">
      <c r="A22" s="19" t="inlineStr">
        <is>
          <t xml:space="preserve">references</t>
        </is>
      </c>
      <c r="B22" s="19" t="inlineStr">
        <is>
          <t xml:space="preserve">18. Add Reference Numbers</t>
        </is>
      </c>
      <c r="C22" s="19" t="inlineStr">
        <is>
          <t xml:space="preserve">Each row can have its own REF number.</t>
        </is>
      </c>
      <c r="D22" s="19" t="inlineStr">
        <is>
          <t xml:space="preserve">Add a REF number to each transaction. Keep the original invoice numbers.</t>
        </is>
      </c>
      <c r="E22" s="23" t="inlineStr">
        <is>
          <t xml:space="preserve">Not tested</t>
        </is>
      </c>
      <c r="F22" s="23"/>
    </row>
    <row r="23" ht="78" customHeight="1">
      <c r="A23" s="19" t="inlineStr">
        <is>
          <t xml:space="preserve">reference-gaps</t>
        </is>
      </c>
      <c r="B23" s="19" t="inlineStr">
        <is>
          <t xml:space="preserve">19. Gaps in Reference Numbers</t>
        </is>
      </c>
      <c r="C23" s="19" t="inlineStr">
        <is>
          <t xml:space="preserve">Invoice and bank-reference numbers are out of order and have gaps.</t>
        </is>
      </c>
      <c r="D23" s="19" t="inlineStr">
        <is>
          <t xml:space="preserve">Review missing invoice and bank-reference numbers. Save questions about unexplained gaps.</t>
        </is>
      </c>
      <c r="E23" s="23" t="inlineStr">
        <is>
          <t xml:space="preserve">Not tested</t>
        </is>
      </c>
      <c r="F23" s="23"/>
    </row>
    <row r="24" ht="78" customHeight="1">
      <c r="A24" s="19" t="inlineStr">
        <is>
          <t xml:space="preserve">add-filter</t>
        </is>
      </c>
      <c r="B24" s="19" t="inlineStr">
        <is>
          <t xml:space="preserve">20. Add Filter Arrows</t>
        </is>
      </c>
      <c r="C24" s="19" t="inlineStr">
        <is>
          <t xml:space="preserve">No filter arrows are on the headings.</t>
        </is>
      </c>
      <c r="D24" s="19" t="inlineStr">
        <is>
          <t xml:space="preserve">Add filter arrows to the headings. Check that you can filter the records.</t>
        </is>
      </c>
      <c r="E24" s="23" t="inlineStr">
        <is>
          <t xml:space="preserve">Not tested</t>
        </is>
      </c>
      <c r="F24" s="23"/>
    </row>
    <row r="25" ht="78" customHeight="1">
      <c r="A25" s="19" t="inlineStr">
        <is>
          <t xml:space="preserve">fit-columns</t>
        </is>
      </c>
      <c r="B25" s="19" t="inlineStr">
        <is>
          <t xml:space="preserve">21. Fit Columns to Contents</t>
        </is>
      </c>
      <c r="C25" s="19" t="inlineStr">
        <is>
          <t xml:space="preserve">Some labels and entries do not fit their columns.</t>
        </is>
      </c>
      <c r="D25" s="19" t="inlineStr">
        <is>
          <t xml:space="preserve">Fit the columns so labels and entries are readable. Finish the review.</t>
        </is>
      </c>
      <c r="E25" s="23" t="inlineStr">
        <is>
          <t xml:space="preserve">Not tested</t>
        </is>
      </c>
      <c r="F25" s="23"/>
    </row>
  </sheetData>
  <mergeCells>
    <mergeCell ref="B2:F2"/>
    <mergeCell ref="B3:F3"/>
  </mergeCells>
  <dataValidations count="1">
    <dataValidation type="list" sqref="E5:E25">
      <formula1>"Not tested,Pass,Problem,Not Sure"</formula1>
    </dataValidation>
  </dataValidations>
  <pageMargins left="0.7" right="0.7" top="0.75" bottom="0.75" header="0.3" footer="0.3"/>
</worksheet>
</file>